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assets!$A$1:$L$134</definedName>
  </definedNames>
  <calcPr calcId="145621"/>
</workbook>
</file>

<file path=xl/calcChain.xml><?xml version="1.0" encoding="utf-8"?>
<calcChain xmlns="http://schemas.openxmlformats.org/spreadsheetml/2006/main">
  <c r="L117" i="1" l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<sst xmlns="http://schemas.openxmlformats.org/spreadsheetml/2006/main" count="146" uniqueCount="144">
  <si>
    <t>Health, Nutrition, Population and Poverty</t>
  </si>
  <si>
    <t>NICARAGUA 2001 -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</si>
  <si>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</si>
  <si>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</si>
  <si>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</si>
  <si>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</si>
  <si>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</si>
  <si>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</si>
  <si>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</si>
  <si>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</si>
  <si>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</si>
  <si>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</si>
  <si>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</si>
  <si>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</si>
  <si>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</si>
  <si>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</si>
  <si>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</si>
  <si>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</si>
  <si>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</si>
  <si>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</si>
  <si>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</si>
  <si>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</si>
  <si>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</si>
  <si>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</si>
  <si>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</si>
  <si>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</si>
  <si>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Share toilet with other households</t>
  </si>
  <si>
    <t>If household works own or family's agric. land</t>
  </si>
  <si>
    <t>Number of members per sleeping room</t>
  </si>
  <si>
    <t>If piped drinking water in residence</t>
  </si>
  <si>
    <t>If piped drinking water outside residence</t>
  </si>
  <si>
    <t>Water from public piped source outside residence</t>
  </si>
  <si>
    <t>If private well drinking water</t>
  </si>
  <si>
    <t>If uses river, canal or surface water for drinking</t>
  </si>
  <si>
    <t>Other source of drinking water</t>
  </si>
  <si>
    <t>If connected to a sewer</t>
  </si>
  <si>
    <t>If has pit latrine</t>
  </si>
  <si>
    <t>If uses VIP latrine</t>
  </si>
  <si>
    <t>If uses bush,field as latrine</t>
  </si>
  <si>
    <t>If has earth, dung principal floor in dwelling</t>
  </si>
  <si>
    <t>If has wood, plank principal floor in dwelling</t>
  </si>
  <si>
    <t>If has cement principal floor</t>
  </si>
  <si>
    <t>If has tile flooring</t>
  </si>
  <si>
    <t>If has other type of flooring</t>
  </si>
  <si>
    <t>If rents dwelling</t>
  </si>
  <si>
    <t>If other tenancy of dwelling</t>
  </si>
  <si>
    <t>If uses wood or straw as cooking fuel</t>
  </si>
  <si>
    <t>If uses kerosene as cooking fuel</t>
  </si>
  <si>
    <t>If uses gas as cooking fuel</t>
  </si>
  <si>
    <t>If uses electricity as cooking fuel</t>
  </si>
  <si>
    <t>If uses other cooking fuel</t>
  </si>
  <si>
    <t>If does not cook</t>
  </si>
  <si>
    <t>If has cane, palm, trunks for walls</t>
  </si>
  <si>
    <t>If has stone walls</t>
  </si>
  <si>
    <t>If has wood planks for walls</t>
  </si>
  <si>
    <t>If has bricks, cement blocks, concrete walls</t>
  </si>
  <si>
    <t>If has other material for walls</t>
  </si>
  <si>
    <t>If has roofing tiles</t>
  </si>
  <si>
    <t>If has other roofing</t>
  </si>
  <si>
    <t>If rain for drinking water</t>
  </si>
  <si>
    <t>If uses a public well</t>
  </si>
  <si>
    <t>If connected to a septic system</t>
  </si>
  <si>
    <t>If connected to an open sewer</t>
  </si>
  <si>
    <t>If uses bottled water</t>
  </si>
  <si>
    <t>If connected to a river or creek</t>
  </si>
  <si>
    <t>If floor is of mub bricks</t>
  </si>
  <si>
    <t>If uses pit used to collect manure for latrine</t>
  </si>
  <si>
    <t>If has connection to rainwater (toilet)</t>
  </si>
  <si>
    <t>If uses a hanging latrine</t>
  </si>
  <si>
    <t>Water from private piped source outside residence</t>
  </si>
  <si>
    <t>If cooks with charcoal</t>
  </si>
  <si>
    <t>Light from generator</t>
  </si>
  <si>
    <t>Light from gas or kerosene</t>
  </si>
  <si>
    <t>Light from other</t>
  </si>
  <si>
    <t>Trash disposal: public collection</t>
  </si>
  <si>
    <t>Trash disposal: burning</t>
  </si>
  <si>
    <t>Trash disposal: burying</t>
  </si>
  <si>
    <t>Trash disposal: street cleaner</t>
  </si>
  <si>
    <t>Trash disposal: private collection</t>
  </si>
  <si>
    <t>Trash disposal: public containers</t>
  </si>
  <si>
    <t>Trash disposal: yard open land</t>
  </si>
  <si>
    <t>Trash disposal: Other</t>
  </si>
  <si>
    <t>Dwelling owned with deed</t>
  </si>
  <si>
    <t>Dwelling owned without deed</t>
  </si>
  <si>
    <t>Dwelling owned with with mortgage, loan, being paid off</t>
  </si>
  <si>
    <t>Dwelling is loaned</t>
  </si>
  <si>
    <t>Adobe wall</t>
  </si>
  <si>
    <t>Earthen bricks or blocks for walls</t>
  </si>
  <si>
    <t>Walls from waste material</t>
  </si>
  <si>
    <t>Walls from plycem or Nicalit tiles</t>
  </si>
  <si>
    <t>Roof from palm leaves and similar</t>
  </si>
  <si>
    <t>Roof from zinc</t>
  </si>
  <si>
    <t>Roof from plycem or Nicalit tiles</t>
  </si>
  <si>
    <t>If dwelling is a house</t>
  </si>
  <si>
    <t>If dwelling is a farm house</t>
  </si>
  <si>
    <t>If dwelling is a room</t>
  </si>
  <si>
    <t>If dwelling is a ranch</t>
  </si>
  <si>
    <t>If dwelling is improvised home</t>
  </si>
  <si>
    <t>If dwelling is an apartment or room</t>
  </si>
  <si>
    <t>If dwelling is a store</t>
  </si>
  <si>
    <t>Water from a spring</t>
  </si>
  <si>
    <t>Wash water piped inside residence</t>
  </si>
  <si>
    <t>Wash water piped outside residence</t>
  </si>
  <si>
    <t>Wash water from public tap</t>
  </si>
  <si>
    <t>Wash water from private tap</t>
  </si>
  <si>
    <t>Wash water from covered public well</t>
  </si>
  <si>
    <t>Wash water from private covered well</t>
  </si>
  <si>
    <t>Wash water from surface (river, stream, pond)</t>
  </si>
  <si>
    <t>Wash water from spring</t>
  </si>
  <si>
    <t>Wash water from rain</t>
  </si>
  <si>
    <t>Water recipient: tank with lid</t>
  </si>
  <si>
    <t>Water recipient: tank without lid</t>
  </si>
  <si>
    <t>Water recipient: jerry can with lid</t>
  </si>
  <si>
    <t>Water recipient: jerry can without lid</t>
  </si>
  <si>
    <t>Water recipient: bucket or pail with lid</t>
  </si>
  <si>
    <t>Water recipient: bucket or pail without lid</t>
  </si>
  <si>
    <t>Water recipient: barrel with lid</t>
  </si>
  <si>
    <t>Water recipient: barrel without lid</t>
  </si>
  <si>
    <t>Water recipient: cooking pot</t>
  </si>
  <si>
    <t>Water recipient: other</t>
  </si>
  <si>
    <t>Water recipient: does not use</t>
  </si>
  <si>
    <t>Public sewer for water disposal</t>
  </si>
  <si>
    <t>Septic system for water disposal</t>
  </si>
  <si>
    <t>Yard or patio for water disposal</t>
  </si>
  <si>
    <t>River or gorge for water disposal</t>
  </si>
  <si>
    <t>Street for water disposal</t>
  </si>
  <si>
    <t>Other place for water disposal</t>
  </si>
  <si>
    <t>If uses electricity as lighting fuel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</si>
  <si>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</si>
  <si>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</si>
  <si>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</si>
  <si>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</si>
  <si>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</si>
  <si>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Nicaragua 2001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</si>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</sst>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0.6584569209039548</v>
      </c>
      <c r="C8" s="23">
        <v>0.47424809822704661</v>
      </c>
      <c r="D8" s="24">
        <v>7.7894809671713435E-3</v>
      </c>
      <c r="E8" s="24">
        <v>0.50360526451441323</v>
      </c>
      <c r="F8" s="24">
        <v>0.98145695582682468</v>
      </c>
      <c r="G8" s="24">
        <v>0.99810723328821915</v>
      </c>
      <c r="H8" s="24">
        <v>1</v>
      </c>
      <c r="I8" s="25">
        <v>0.69817827612665151</v>
      </c>
      <c r="J8" s="26">
        <v>7.2975906918011091E-2</v>
      </c>
      <c r="K8" s="19">
        <f>(M8-B8)/C8*J8</f>
        <v>5.2555647648947053E-2</v>
      </c>
      <c r="L8" s="19">
        <f>(N8-B8)/C8*J8</f>
        <v>-0.10132142047389406</v>
      </c>
      <c r="M8" s="15">
        <v>1</v>
      </c>
      <c r="N8" s="15">
        <v>0</v>
      </c>
    </row>
    <row r="9" spans="1:14" x14ac:dyDescent="0.2">
      <c r="A9" s="21" t="s">
        <v>19</v>
      </c>
      <c r="B9" s="22">
        <v>0.7989936440677966</v>
      </c>
      <c r="C9" s="23">
        <v>0.4007704824033933</v>
      </c>
      <c r="D9" s="24">
        <v>0.67513165090345106</v>
      </c>
      <c r="E9" s="24">
        <v>0.74590951643183534</v>
      </c>
      <c r="F9" s="24">
        <v>0.81327721441717349</v>
      </c>
      <c r="G9" s="24">
        <v>0.88284028132682968</v>
      </c>
      <c r="H9" s="24">
        <v>0.95824742153188491</v>
      </c>
      <c r="I9" s="25">
        <v>0.81506192035538139</v>
      </c>
      <c r="J9" s="26">
        <v>2.5717482613621754E-2</v>
      </c>
      <c r="K9" s="19">
        <f t="shared" ref="K9:K117" si="0">(M9-B9)/C9*J9</f>
        <v>1.289859830223399E-2</v>
      </c>
      <c r="L9" s="19">
        <f t="shared" ref="L9:L117" si="1">(N9-B9)/C9*J9</f>
        <v>-5.1271503396363577E-2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0.52286370056497178</v>
      </c>
      <c r="C10" s="23">
        <v>0.49949902522747952</v>
      </c>
      <c r="D10" s="24">
        <v>1.1237609628625774E-2</v>
      </c>
      <c r="E10" s="24">
        <v>0.27240937997060521</v>
      </c>
      <c r="F10" s="24">
        <v>0.73837114228964063</v>
      </c>
      <c r="G10" s="24">
        <v>0.89901599113414687</v>
      </c>
      <c r="H10" s="24">
        <v>0.97951882415044111</v>
      </c>
      <c r="I10" s="25">
        <v>0.58006241830998118</v>
      </c>
      <c r="J10" s="26">
        <v>6.9819322124997057E-2</v>
      </c>
      <c r="K10" s="19">
        <f t="shared" si="0"/>
        <v>6.6693489487015284E-2</v>
      </c>
      <c r="L10" s="19">
        <f t="shared" si="1"/>
        <v>-7.3085205963291683E-2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0.21009887005649719</v>
      </c>
      <c r="C11" s="23">
        <v>0.40739659588578397</v>
      </c>
      <c r="D11" s="24">
        <v>0</v>
      </c>
      <c r="E11" s="24">
        <v>7.6582369106745953E-3</v>
      </c>
      <c r="F11" s="24">
        <v>0.12537116449081467</v>
      </c>
      <c r="G11" s="24">
        <v>0.33832772564411046</v>
      </c>
      <c r="H11" s="24">
        <v>0.72224855029682278</v>
      </c>
      <c r="I11" s="25">
        <v>0.23866078797958334</v>
      </c>
      <c r="J11" s="26">
        <v>5.8999718708185274E-2</v>
      </c>
      <c r="K11" s="19">
        <f t="shared" si="0"/>
        <v>0.11439453580267533</v>
      </c>
      <c r="L11" s="19">
        <f t="shared" si="1"/>
        <v>-3.0426798749482266E-2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0.26588983050847459</v>
      </c>
      <c r="C12" s="23">
        <v>0.4418253739113589</v>
      </c>
      <c r="D12" s="24">
        <v>7.6383110101940321E-2</v>
      </c>
      <c r="E12" s="24">
        <v>0.24217951376736446</v>
      </c>
      <c r="F12" s="24">
        <v>0.34726816770425939</v>
      </c>
      <c r="G12" s="24">
        <v>0.37085866310803733</v>
      </c>
      <c r="H12" s="24">
        <v>0.29157835903773782</v>
      </c>
      <c r="I12" s="25">
        <v>0.26564751858393376</v>
      </c>
      <c r="J12" s="26">
        <v>2.21989044928976E-2</v>
      </c>
      <c r="K12" s="19">
        <f t="shared" si="0"/>
        <v>3.6884349569014818E-2</v>
      </c>
      <c r="L12" s="19">
        <f t="shared" si="1"/>
        <v>-1.3359266582716767E-2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2.065677966101695E-2</v>
      </c>
      <c r="C13" s="23">
        <v>0.14223875393126464</v>
      </c>
      <c r="D13" s="24">
        <v>3.2874024986668561E-4</v>
      </c>
      <c r="E13" s="24">
        <v>4.5632664518147573E-3</v>
      </c>
      <c r="F13" s="24">
        <v>1.4844615919173588E-2</v>
      </c>
      <c r="G13" s="24">
        <v>3.1170582391166508E-2</v>
      </c>
      <c r="H13" s="24">
        <v>5.2084410536001449E-2</v>
      </c>
      <c r="I13" s="25">
        <v>2.0593851521167262E-2</v>
      </c>
      <c r="J13" s="26">
        <v>1.4865743096945086E-2</v>
      </c>
      <c r="K13" s="19">
        <f t="shared" si="0"/>
        <v>0.10235371384320145</v>
      </c>
      <c r="L13" s="19">
        <f t="shared" si="1"/>
        <v>-2.1588939101594685E-3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7.9184322033898302E-2</v>
      </c>
      <c r="C14" s="23">
        <v>0.27003814985664298</v>
      </c>
      <c r="D14" s="24">
        <v>0</v>
      </c>
      <c r="E14" s="24">
        <v>1.58416171261597E-2</v>
      </c>
      <c r="F14" s="24">
        <v>2.5469252638756601E-2</v>
      </c>
      <c r="G14" s="24">
        <v>9.7847844181321947E-2</v>
      </c>
      <c r="H14" s="24">
        <v>0.33385660579313814</v>
      </c>
      <c r="I14" s="25">
        <v>9.458074660102686E-2</v>
      </c>
      <c r="J14" s="26">
        <v>3.7003421903224483E-2</v>
      </c>
      <c r="K14" s="19">
        <f t="shared" si="0"/>
        <v>0.1261796936654028</v>
      </c>
      <c r="L14" s="19">
        <f t="shared" si="1"/>
        <v>-1.0850655279250917E-2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9.3220338983050849E-2</v>
      </c>
      <c r="C15" s="23">
        <v>0.29075379638074728</v>
      </c>
      <c r="D15" s="24">
        <v>0</v>
      </c>
      <c r="E15" s="24">
        <v>0</v>
      </c>
      <c r="F15" s="24">
        <v>6.8042198870288768E-3</v>
      </c>
      <c r="G15" s="24">
        <v>6.0137776220241961E-2</v>
      </c>
      <c r="H15" s="24">
        <v>0.49858946679514282</v>
      </c>
      <c r="I15" s="25">
        <v>0.11308410897830161</v>
      </c>
      <c r="J15" s="26">
        <v>4.9344585562519062E-2</v>
      </c>
      <c r="K15" s="19">
        <f t="shared" si="0"/>
        <v>0.15389194268957693</v>
      </c>
      <c r="L15" s="19">
        <f t="shared" si="1"/>
        <v>-1.5820667005470523E-2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6.6207627118644072E-2</v>
      </c>
      <c r="C16" s="23">
        <v>0.24865565618853835</v>
      </c>
      <c r="D16" s="24">
        <v>2.5252129891158926E-2</v>
      </c>
      <c r="E16" s="24">
        <v>6.6847490403096357E-2</v>
      </c>
      <c r="F16" s="24">
        <v>0.10326528566224248</v>
      </c>
      <c r="G16" s="24">
        <v>9.0109215800989073E-2</v>
      </c>
      <c r="H16" s="24">
        <v>3.8875784780662261E-2</v>
      </c>
      <c r="I16" s="25">
        <v>6.4873443302848707E-2</v>
      </c>
      <c r="J16" s="26">
        <v>1.9143446942523404E-3</v>
      </c>
      <c r="K16" s="19">
        <f t="shared" si="0"/>
        <v>7.1890601724471266E-3</v>
      </c>
      <c r="L16" s="19">
        <f t="shared" si="1"/>
        <v>-5.0971782277702254E-4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0.83350988700564976</v>
      </c>
      <c r="C17" s="23">
        <v>0.37253645006834873</v>
      </c>
      <c r="D17" s="24">
        <v>0.90301271405073802</v>
      </c>
      <c r="E17" s="24">
        <v>0.89775282376021392</v>
      </c>
      <c r="F17" s="24">
        <v>0.90790797923915223</v>
      </c>
      <c r="G17" s="24">
        <v>0.91550049354475527</v>
      </c>
      <c r="H17" s="24">
        <v>0.91309566900834993</v>
      </c>
      <c r="I17" s="25">
        <v>0.9074520456211993</v>
      </c>
      <c r="J17" s="26">
        <v>1.7175526282385578E-3</v>
      </c>
      <c r="K17" s="19">
        <f t="shared" si="0"/>
        <v>7.6759074473576174E-4</v>
      </c>
      <c r="L17" s="19">
        <f t="shared" si="1"/>
        <v>-3.8428376520652516E-3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5.3764124293785311</v>
      </c>
      <c r="C18" s="23">
        <v>2.6860862537686185</v>
      </c>
      <c r="D18" s="27">
        <v>7.4152317792284244</v>
      </c>
      <c r="E18" s="27">
        <v>6.9118792522470045</v>
      </c>
      <c r="F18" s="27">
        <v>6.7241772809886973</v>
      </c>
      <c r="G18" s="27">
        <v>6.2751163500836542</v>
      </c>
      <c r="H18" s="27">
        <v>5.6707888223962613</v>
      </c>
      <c r="I18" s="28">
        <v>6.599561640452742</v>
      </c>
      <c r="J18" s="26">
        <v>-1.5386544774406066E-2</v>
      </c>
      <c r="K18" s="19">
        <f t="shared" si="0"/>
        <v>2.5069137560800207E-2</v>
      </c>
      <c r="L18" s="19">
        <f t="shared" si="1"/>
        <v>3.0797376835625622E-2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0.26871468926553671</v>
      </c>
      <c r="C19" s="23">
        <v>0.4433107866897148</v>
      </c>
      <c r="D19" s="24">
        <v>0</v>
      </c>
      <c r="E19" s="24">
        <v>3.7555166787737508E-2</v>
      </c>
      <c r="F19" s="24">
        <v>0.15135604500528715</v>
      </c>
      <c r="G19" s="24">
        <v>0.42207551224843087</v>
      </c>
      <c r="H19" s="24">
        <v>0.82905035889433587</v>
      </c>
      <c r="I19" s="25">
        <v>0.28793302425510447</v>
      </c>
      <c r="J19" s="26">
        <v>6.2314418279778926E-2</v>
      </c>
      <c r="K19" s="19">
        <f t="shared" si="0"/>
        <v>0.10279384148362908</v>
      </c>
      <c r="L19" s="19">
        <f t="shared" si="1"/>
        <v>-3.7772145518610203E-2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0.28584039548022599</v>
      </c>
      <c r="C20" s="23">
        <v>0.45183369267177248</v>
      </c>
      <c r="D20" s="24">
        <v>1.9708677678993106E-2</v>
      </c>
      <c r="E20" s="24">
        <v>0.30142650032040202</v>
      </c>
      <c r="F20" s="24">
        <v>0.63062650143950116</v>
      </c>
      <c r="G20" s="24">
        <v>0.50910084649460519</v>
      </c>
      <c r="H20" s="24">
        <v>0.12131363813404637</v>
      </c>
      <c r="I20" s="25">
        <v>0.31646572949918689</v>
      </c>
      <c r="J20" s="26">
        <v>1.0421957400242461E-2</v>
      </c>
      <c r="K20" s="19">
        <f t="shared" si="0"/>
        <v>1.6472744498684157E-2</v>
      </c>
      <c r="L20" s="19">
        <f t="shared" si="1"/>
        <v>-6.5931701714140051E-3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3.8930084745762712E-2</v>
      </c>
      <c r="C21" s="23">
        <v>0.19343690541275124</v>
      </c>
      <c r="D21" s="24">
        <v>6.1733603710033468E-2</v>
      </c>
      <c r="E21" s="24">
        <v>7.567457967800903E-2</v>
      </c>
      <c r="F21" s="24">
        <v>2.5647470698328383E-2</v>
      </c>
      <c r="G21" s="24">
        <v>5.4832319737006217E-3</v>
      </c>
      <c r="H21" s="24">
        <v>0</v>
      </c>
      <c r="I21" s="25">
        <v>3.3713458241833583E-2</v>
      </c>
      <c r="J21" s="26">
        <v>-1.4298663597817006E-2</v>
      </c>
      <c r="K21" s="19">
        <f t="shared" si="0"/>
        <v>-7.1041331967550039E-2</v>
      </c>
      <c r="L21" s="19">
        <f t="shared" si="1"/>
        <v>2.8776731328822966E-3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0.13197387005649719</v>
      </c>
      <c r="C22" s="23">
        <v>0.33847729802841431</v>
      </c>
      <c r="D22" s="24">
        <v>0.21252854170926988</v>
      </c>
      <c r="E22" s="24">
        <v>0.25192562051596495</v>
      </c>
      <c r="F22" s="24">
        <v>0.10779552933078615</v>
      </c>
      <c r="G22" s="24">
        <v>4.0984225543274896E-2</v>
      </c>
      <c r="H22" s="24">
        <v>3.2026583595588889E-3</v>
      </c>
      <c r="I22" s="25">
        <v>0.12330620666558301</v>
      </c>
      <c r="J22" s="26">
        <v>-2.2599917200312937E-2</v>
      </c>
      <c r="K22" s="19">
        <f t="shared" si="0"/>
        <v>-5.7957561049735214E-2</v>
      </c>
      <c r="L22" s="19">
        <f t="shared" si="1"/>
        <v>8.8118126481596809E-3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4.9699858757062149E-2</v>
      </c>
      <c r="C23" s="23">
        <v>0.21733373521032726</v>
      </c>
      <c r="D23" s="24">
        <v>0.1783155907653905</v>
      </c>
      <c r="E23" s="24">
        <v>3.5202393750219226E-2</v>
      </c>
      <c r="F23" s="24">
        <v>2.5430476405823568E-3</v>
      </c>
      <c r="G23" s="24">
        <v>0</v>
      </c>
      <c r="H23" s="24">
        <v>0</v>
      </c>
      <c r="I23" s="25">
        <v>4.3213730227380669E-2</v>
      </c>
      <c r="J23" s="26">
        <v>-2.6069388265739395E-2</v>
      </c>
      <c r="K23" s="19">
        <f t="shared" si="0"/>
        <v>-0.11398940586501241</v>
      </c>
      <c r="L23" s="19">
        <f t="shared" si="1"/>
        <v>5.9615453322807242E-3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1.0593220338983051E-3</v>
      </c>
      <c r="C24" s="23">
        <v>3.2531420096738414E-2</v>
      </c>
      <c r="D24" s="24">
        <v>3.4348276112538601E-4</v>
      </c>
      <c r="E24" s="24">
        <v>1.8053069146080664E-3</v>
      </c>
      <c r="F24" s="24">
        <v>2.8958116031311664E-4</v>
      </c>
      <c r="G24" s="24">
        <v>1.4966608357242326E-3</v>
      </c>
      <c r="H24" s="24">
        <v>1.1549955928697592E-3</v>
      </c>
      <c r="I24" s="25">
        <v>1.0177528057062767E-3</v>
      </c>
      <c r="J24" s="26">
        <v>-2.4121811569690377E-4</v>
      </c>
      <c r="K24" s="19">
        <f t="shared" si="0"/>
        <v>-7.4070725260508806E-3</v>
      </c>
      <c r="L24" s="19">
        <f t="shared" si="1"/>
        <v>7.8547958918885267E-6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0.1138771186440678</v>
      </c>
      <c r="C25" s="23">
        <v>0.31767598149328791</v>
      </c>
      <c r="D25" s="24">
        <v>0</v>
      </c>
      <c r="E25" s="24">
        <v>4.2689870428119173E-5</v>
      </c>
      <c r="F25" s="24">
        <v>4.8466407924051989E-3</v>
      </c>
      <c r="G25" s="24">
        <v>0.13466003608136448</v>
      </c>
      <c r="H25" s="24">
        <v>0.6936060095836758</v>
      </c>
      <c r="I25" s="25">
        <v>0.16658837630603196</v>
      </c>
      <c r="J25" s="26">
        <v>5.2444565922864721E-2</v>
      </c>
      <c r="K25" s="19">
        <f t="shared" si="0"/>
        <v>0.14628845922999664</v>
      </c>
      <c r="L25" s="19">
        <f t="shared" si="1"/>
        <v>-1.8799772106664246E-2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0.52418785310734461</v>
      </c>
      <c r="C26" s="23">
        <v>0.4994366499050184</v>
      </c>
      <c r="D26" s="24">
        <v>0.34772281457163862</v>
      </c>
      <c r="E26" s="24">
        <v>0.67503544053118414</v>
      </c>
      <c r="F26" s="24">
        <v>0.78176384012431632</v>
      </c>
      <c r="G26" s="24">
        <v>0.6184073925056045</v>
      </c>
      <c r="H26" s="24">
        <v>8.4482170692213907E-2</v>
      </c>
      <c r="I26" s="25">
        <v>0.50152958033497519</v>
      </c>
      <c r="J26" s="26">
        <v>-1.2428665504525838E-2</v>
      </c>
      <c r="K26" s="19">
        <f t="shared" si="0"/>
        <v>-1.184076102113007E-2</v>
      </c>
      <c r="L26" s="19">
        <f t="shared" si="1"/>
        <v>1.3044608338306188E-2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0.11025776836158192</v>
      </c>
      <c r="C27" s="23">
        <v>0.31322460581399081</v>
      </c>
      <c r="D27" s="24">
        <v>8.7142357375155771E-2</v>
      </c>
      <c r="E27" s="24">
        <v>0.16249684658430696</v>
      </c>
      <c r="F27" s="24">
        <v>0.1473503744251928</v>
      </c>
      <c r="G27" s="24">
        <v>0.11149338529720468</v>
      </c>
      <c r="H27" s="24">
        <v>2.3305361575904262E-2</v>
      </c>
      <c r="I27" s="25">
        <v>0.10636806631326394</v>
      </c>
      <c r="J27" s="26">
        <v>-4.204774423055657E-3</v>
      </c>
      <c r="K27" s="19">
        <f t="shared" si="0"/>
        <v>-1.1944034118850108E-2</v>
      </c>
      <c r="L27" s="19">
        <f t="shared" si="1"/>
        <v>1.480116937637046E-3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0.1697563559322034</v>
      </c>
      <c r="C28" s="23">
        <v>0.3754351852346931</v>
      </c>
      <c r="D28" s="24">
        <v>0.55766811802466576</v>
      </c>
      <c r="E28" s="24">
        <v>0.1405953872712172</v>
      </c>
      <c r="F28" s="24">
        <v>3.554477381211979E-2</v>
      </c>
      <c r="G28" s="24">
        <v>7.3082023379877972E-3</v>
      </c>
      <c r="H28" s="24">
        <v>0</v>
      </c>
      <c r="I28" s="25">
        <v>0.14823294829562664</v>
      </c>
      <c r="J28" s="26">
        <v>-4.658248771832757E-2</v>
      </c>
      <c r="K28" s="19">
        <f t="shared" si="0"/>
        <v>-0.10301329197163861</v>
      </c>
      <c r="L28" s="19">
        <f t="shared" si="1"/>
        <v>2.1062685854488148E-2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0.48711158192090398</v>
      </c>
      <c r="C29" s="23">
        <v>0.49985592441397869</v>
      </c>
      <c r="D29" s="24">
        <v>0.84484996348775399</v>
      </c>
      <c r="E29" s="24">
        <v>0.68213788354211335</v>
      </c>
      <c r="F29" s="24">
        <v>0.53723394992252105</v>
      </c>
      <c r="G29" s="24">
        <v>0.19880848162816567</v>
      </c>
      <c r="H29" s="24">
        <v>1.1703444719775817E-2</v>
      </c>
      <c r="I29" s="25">
        <v>0.4550330594393438</v>
      </c>
      <c r="J29" s="26">
        <v>-5.9078222665651568E-2</v>
      </c>
      <c r="K29" s="19">
        <f t="shared" si="0"/>
        <v>-6.0618539635064611E-2</v>
      </c>
      <c r="L29" s="19">
        <f t="shared" si="1"/>
        <v>5.7571962427932284E-2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5.6497175141242938E-2</v>
      </c>
      <c r="C30" s="23">
        <v>0.23088947653814293</v>
      </c>
      <c r="D30" s="24">
        <v>0.13541666830450097</v>
      </c>
      <c r="E30" s="24">
        <v>7.4004438659987778E-2</v>
      </c>
      <c r="F30" s="24">
        <v>4.6536034200973721E-2</v>
      </c>
      <c r="G30" s="24">
        <v>1.8029090186567006E-2</v>
      </c>
      <c r="H30" s="24">
        <v>7.4178254304669804E-5</v>
      </c>
      <c r="I30" s="25">
        <v>5.4819785991263303E-2</v>
      </c>
      <c r="J30" s="26">
        <v>-1.5484823257193739E-2</v>
      </c>
      <c r="K30" s="19">
        <f t="shared" si="0"/>
        <v>-6.327691805038721E-2</v>
      </c>
      <c r="L30" s="19">
        <f t="shared" si="1"/>
        <v>3.7890370090052227E-3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0.25706214689265539</v>
      </c>
      <c r="C31" s="23">
        <v>0.43703324842861019</v>
      </c>
      <c r="D31" s="24">
        <v>8.6805140446289601E-4</v>
      </c>
      <c r="E31" s="24">
        <v>2.5197285397843903E-2</v>
      </c>
      <c r="F31" s="24">
        <v>0.12823912479365659</v>
      </c>
      <c r="G31" s="24">
        <v>0.42253446493642316</v>
      </c>
      <c r="H31" s="24">
        <v>0.82922261116121609</v>
      </c>
      <c r="I31" s="25">
        <v>0.28113261780512372</v>
      </c>
      <c r="J31" s="26">
        <v>6.4326373864622879E-2</v>
      </c>
      <c r="K31" s="19">
        <f t="shared" si="0"/>
        <v>0.10935208767067055</v>
      </c>
      <c r="L31" s="19">
        <f t="shared" si="1"/>
        <v>-3.7836653908863198E-2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0.17831920903954801</v>
      </c>
      <c r="C32" s="23">
        <v>0.38279812476115843</v>
      </c>
      <c r="D32" s="24">
        <v>1.4638163398639601E-2</v>
      </c>
      <c r="E32" s="24">
        <v>0.20523074802945415</v>
      </c>
      <c r="F32" s="24">
        <v>0.2606530533742572</v>
      </c>
      <c r="G32" s="24">
        <v>0.32185413121016754</v>
      </c>
      <c r="H32" s="24">
        <v>0.12327213336680506</v>
      </c>
      <c r="I32" s="25">
        <v>0.18511819531696738</v>
      </c>
      <c r="J32" s="26">
        <v>1.0296688513209704E-2</v>
      </c>
      <c r="K32" s="19">
        <f t="shared" si="0"/>
        <v>2.2101966061318659E-2</v>
      </c>
      <c r="L32" s="19">
        <f t="shared" si="1"/>
        <v>-4.7965160554215396E-3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2.6483050847457627E-4</v>
      </c>
      <c r="C33" s="23">
        <v>1.6272177099203953E-2</v>
      </c>
      <c r="D33" s="24">
        <v>1.1385415887151459E-3</v>
      </c>
      <c r="E33" s="24">
        <v>3.3328690528762787E-4</v>
      </c>
      <c r="F33" s="24">
        <v>8.5293606729466633E-5</v>
      </c>
      <c r="G33" s="24">
        <v>0</v>
      </c>
      <c r="H33" s="24">
        <v>0</v>
      </c>
      <c r="I33" s="25">
        <v>3.1145074598454216E-4</v>
      </c>
      <c r="J33" s="26">
        <v>-1.1090870578898556E-3</v>
      </c>
      <c r="K33" s="19">
        <f t="shared" si="0"/>
        <v>-6.814044187453043E-2</v>
      </c>
      <c r="L33" s="19">
        <f t="shared" si="1"/>
        <v>1.8050448178683556E-5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3.8488700564971751E-2</v>
      </c>
      <c r="C34" s="23">
        <v>0.19238135998941219</v>
      </c>
      <c r="D34" s="24">
        <v>3.4430677744681421E-3</v>
      </c>
      <c r="E34" s="24">
        <v>1.4476675876975443E-2</v>
      </c>
      <c r="F34" s="24">
        <v>2.5056062158964162E-2</v>
      </c>
      <c r="G34" s="24">
        <v>5.0649692752606966E-2</v>
      </c>
      <c r="H34" s="24">
        <v>7.8367685761357719E-2</v>
      </c>
      <c r="I34" s="25">
        <v>3.4391822963699178E-2</v>
      </c>
      <c r="J34" s="26">
        <v>1.5688549184510375E-2</v>
      </c>
      <c r="K34" s="19">
        <f t="shared" si="0"/>
        <v>7.8410493165653461E-2</v>
      </c>
      <c r="L34" s="19">
        <f t="shared" si="1"/>
        <v>-3.1387233768109539E-3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7.0621468926553672E-4</v>
      </c>
      <c r="C35" s="23">
        <v>2.6566487422116807E-2</v>
      </c>
      <c r="D35" s="24">
        <v>1.5520659875314646E-3</v>
      </c>
      <c r="E35" s="24">
        <v>1.8823436070353032E-4</v>
      </c>
      <c r="F35" s="24">
        <v>3.2838823909477316E-4</v>
      </c>
      <c r="G35" s="24">
        <v>0</v>
      </c>
      <c r="H35" s="24">
        <v>0</v>
      </c>
      <c r="I35" s="25">
        <v>4.1381564426717135E-4</v>
      </c>
      <c r="J35" s="26">
        <v>-2.6814372765569705E-3</v>
      </c>
      <c r="K35" s="19">
        <f t="shared" si="0"/>
        <v>-0.10086179492186766</v>
      </c>
      <c r="L35" s="19">
        <f t="shared" si="1"/>
        <v>7.1280420439482432E-5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0.6807026836158192</v>
      </c>
      <c r="C36" s="23">
        <v>0.46622497626450971</v>
      </c>
      <c r="D36" s="24">
        <v>0.99748428024040225</v>
      </c>
      <c r="E36" s="24">
        <v>0.979857349679219</v>
      </c>
      <c r="F36" s="24">
        <v>0.84140059284830615</v>
      </c>
      <c r="G36" s="24">
        <v>0.39858983050819197</v>
      </c>
      <c r="H36" s="24">
        <v>3.2244496725160436E-2</v>
      </c>
      <c r="I36" s="25">
        <v>0.65002951937622666</v>
      </c>
      <c r="J36" s="26">
        <v>-7.21126521785804E-2</v>
      </c>
      <c r="K36" s="19">
        <f t="shared" si="0"/>
        <v>-4.9386835734221313E-2</v>
      </c>
      <c r="L36" s="19">
        <f t="shared" si="1"/>
        <v>0.1052866713703568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5.8262711864406781E-3</v>
      </c>
      <c r="C37" s="23">
        <v>7.6110689944556414E-2</v>
      </c>
      <c r="D37" s="24">
        <v>0</v>
      </c>
      <c r="E37" s="24">
        <v>2.5828402233149081E-3</v>
      </c>
      <c r="F37" s="24">
        <v>1.3038758383524173E-2</v>
      </c>
      <c r="G37" s="24">
        <v>1.1835848034520762E-2</v>
      </c>
      <c r="H37" s="24">
        <v>7.2015713680233335E-3</v>
      </c>
      <c r="I37" s="25">
        <v>6.931997972031867E-3</v>
      </c>
      <c r="J37" s="26">
        <v>4.1448517756887031E-3</v>
      </c>
      <c r="K37" s="19">
        <f t="shared" si="0"/>
        <v>5.4140919602984908E-2</v>
      </c>
      <c r="L37" s="19">
        <f t="shared" si="1"/>
        <v>-3.1728828749751412E-4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0.29590395480225989</v>
      </c>
      <c r="C38" s="23">
        <v>0.45646817849498655</v>
      </c>
      <c r="D38" s="24">
        <v>1.7077007182454931E-4</v>
      </c>
      <c r="E38" s="24">
        <v>9.1371011822296341E-3</v>
      </c>
      <c r="F38" s="24">
        <v>0.12852408591278372</v>
      </c>
      <c r="G38" s="24">
        <v>0.56298835868492925</v>
      </c>
      <c r="H38" s="24">
        <v>0.94306677618779966</v>
      </c>
      <c r="I38" s="25">
        <v>0.32866521900566387</v>
      </c>
      <c r="J38" s="26">
        <v>7.185747320398278E-2</v>
      </c>
      <c r="K38" s="19">
        <f t="shared" si="0"/>
        <v>0.11083918898277055</v>
      </c>
      <c r="L38" s="19">
        <f t="shared" si="1"/>
        <v>-4.65813642766107E-2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5.5614406779661016E-3</v>
      </c>
      <c r="C39" s="23">
        <v>7.4370688545097222E-2</v>
      </c>
      <c r="D39" s="24">
        <v>0</v>
      </c>
      <c r="E39" s="24">
        <v>0</v>
      </c>
      <c r="F39" s="24">
        <v>5.2060263582468271E-3</v>
      </c>
      <c r="G39" s="24">
        <v>1.372858400125059E-2</v>
      </c>
      <c r="H39" s="24">
        <v>1.6336666658941863E-2</v>
      </c>
      <c r="I39" s="25">
        <v>7.0521108067723784E-3</v>
      </c>
      <c r="J39" s="26">
        <v>6.5529186191168537E-3</v>
      </c>
      <c r="K39" s="19">
        <f t="shared" si="0"/>
        <v>8.7621549274720073E-2</v>
      </c>
      <c r="L39" s="19">
        <f t="shared" si="1"/>
        <v>-4.9002730619683663E-4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8.827683615819209E-5</v>
      </c>
      <c r="C40" s="23">
        <v>9.3955753500353633E-3</v>
      </c>
      <c r="D40" s="24">
        <v>0</v>
      </c>
      <c r="E40" s="24">
        <v>0</v>
      </c>
      <c r="F40" s="24">
        <v>0</v>
      </c>
      <c r="G40" s="24">
        <v>2.2904227900952552E-4</v>
      </c>
      <c r="H40" s="24">
        <v>0</v>
      </c>
      <c r="I40" s="25">
        <v>4.5759785232079635E-5</v>
      </c>
      <c r="J40" s="26">
        <v>7.3712083559172804E-4</v>
      </c>
      <c r="K40" s="19">
        <f t="shared" si="0"/>
        <v>7.8447113395106932E-2</v>
      </c>
      <c r="L40" s="19">
        <f t="shared" si="1"/>
        <v>-6.9256743528831061E-6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6.6207627118644065E-3</v>
      </c>
      <c r="C41" s="23">
        <v>8.1101842486155082E-2</v>
      </c>
      <c r="D41" s="24">
        <v>9.9601061698227546E-4</v>
      </c>
      <c r="E41" s="24">
        <v>2.8920836271764442E-3</v>
      </c>
      <c r="F41" s="24">
        <v>2.0940918161508381E-3</v>
      </c>
      <c r="G41" s="24">
        <v>4.0169583605167954E-3</v>
      </c>
      <c r="H41" s="24">
        <v>1.1504890600742589E-3</v>
      </c>
      <c r="I41" s="25">
        <v>2.2295478316567861E-3</v>
      </c>
      <c r="J41" s="26">
        <v>4.4280130043336226E-4</v>
      </c>
      <c r="K41" s="19">
        <f t="shared" si="0"/>
        <v>5.4236698527506113E-3</v>
      </c>
      <c r="L41" s="19">
        <f t="shared" si="1"/>
        <v>-3.6148159509134966E-5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2.4540960451977401E-2</v>
      </c>
      <c r="C42" s="23">
        <v>0.15472819759658085</v>
      </c>
      <c r="D42" s="24">
        <v>8.3820042092111732E-2</v>
      </c>
      <c r="E42" s="24">
        <v>1.4403209066275555E-2</v>
      </c>
      <c r="F42" s="24">
        <v>2.580191794654749E-3</v>
      </c>
      <c r="G42" s="24">
        <v>1.1560979003061808E-3</v>
      </c>
      <c r="H42" s="24">
        <v>0</v>
      </c>
      <c r="I42" s="25">
        <v>2.0392647172626205E-2</v>
      </c>
      <c r="J42" s="26">
        <v>-1.9899871709041062E-2</v>
      </c>
      <c r="K42" s="19">
        <f t="shared" si="0"/>
        <v>-0.12545554104521547</v>
      </c>
      <c r="L42" s="19">
        <f t="shared" si="1"/>
        <v>3.156257050730308E-3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5.3760593220338986E-2</v>
      </c>
      <c r="C43" s="23">
        <v>0.22555461181416686</v>
      </c>
      <c r="D43" s="24">
        <v>4.9033145620218732E-3</v>
      </c>
      <c r="E43" s="24">
        <v>2.8955508804371363E-2</v>
      </c>
      <c r="F43" s="24">
        <v>8.8372168147534833E-2</v>
      </c>
      <c r="G43" s="24">
        <v>6.6295059110442131E-2</v>
      </c>
      <c r="H43" s="24">
        <v>4.8350809462937468E-2</v>
      </c>
      <c r="I43" s="25">
        <v>4.7379841283626351E-2</v>
      </c>
      <c r="J43" s="26">
        <v>1.2079094353294411E-2</v>
      </c>
      <c r="K43" s="19">
        <f t="shared" si="0"/>
        <v>5.0673825657414323E-2</v>
      </c>
      <c r="L43" s="19">
        <f t="shared" si="1"/>
        <v>-2.8790334756381496E-3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0.27471751412429379</v>
      </c>
      <c r="C44" s="23">
        <v>0.44639152330216864</v>
      </c>
      <c r="D44" s="24">
        <v>0.59697370273255801</v>
      </c>
      <c r="E44" s="24">
        <v>0.37070004247237909</v>
      </c>
      <c r="F44" s="24">
        <v>0.20321372972745089</v>
      </c>
      <c r="G44" s="24">
        <v>7.5831969897169185E-2</v>
      </c>
      <c r="H44" s="24">
        <v>2.5483856855546348E-2</v>
      </c>
      <c r="I44" s="25">
        <v>0.2544750921759128</v>
      </c>
      <c r="J44" s="26">
        <v>-4.2137531011642977E-2</v>
      </c>
      <c r="K44" s="19">
        <f t="shared" si="0"/>
        <v>-6.8463695311036396E-2</v>
      </c>
      <c r="L44" s="19">
        <f t="shared" si="1"/>
        <v>2.5932207863673964E-2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0.30737994350282488</v>
      </c>
      <c r="C45" s="23">
        <v>0.46142855288027712</v>
      </c>
      <c r="D45" s="24">
        <v>6.2232511559088032E-3</v>
      </c>
      <c r="E45" s="24">
        <v>0.15074292562614183</v>
      </c>
      <c r="F45" s="24">
        <v>0.3213502939602127</v>
      </c>
      <c r="G45" s="24">
        <v>0.52714804434685514</v>
      </c>
      <c r="H45" s="24">
        <v>0.71436361913634239</v>
      </c>
      <c r="I45" s="25">
        <v>0.34390998463004119</v>
      </c>
      <c r="J45" s="26">
        <v>5.0818573782866007E-2</v>
      </c>
      <c r="K45" s="19">
        <f t="shared" si="0"/>
        <v>7.6280419200081523E-2</v>
      </c>
      <c r="L45" s="19">
        <f t="shared" si="1"/>
        <v>-3.3852717264170766E-2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1.2358757062146894E-3</v>
      </c>
      <c r="C46" s="23">
        <v>3.5134844406052766E-2</v>
      </c>
      <c r="D46" s="24">
        <v>6.2410000214807079E-3</v>
      </c>
      <c r="E46" s="24">
        <v>3.942204919678789E-4</v>
      </c>
      <c r="F46" s="24">
        <v>0</v>
      </c>
      <c r="G46" s="24">
        <v>0</v>
      </c>
      <c r="H46" s="24">
        <v>1.7079084884196385E-4</v>
      </c>
      <c r="I46" s="25">
        <v>1.3612200785435649E-3</v>
      </c>
      <c r="J46" s="26">
        <v>-4.0322112634294085E-3</v>
      </c>
      <c r="K46" s="19">
        <f t="shared" si="0"/>
        <v>-0.11462205168589933</v>
      </c>
      <c r="L46" s="19">
        <f t="shared" si="1"/>
        <v>1.4183389814412148E-4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0.19818149717514125</v>
      </c>
      <c r="C47" s="23">
        <v>0.39864723788562928</v>
      </c>
      <c r="D47" s="24">
        <v>0.25133372569783119</v>
      </c>
      <c r="E47" s="24">
        <v>0.25787899797777114</v>
      </c>
      <c r="F47" s="24">
        <v>0.19281888082450663</v>
      </c>
      <c r="G47" s="24">
        <v>9.5103179212727679E-2</v>
      </c>
      <c r="H47" s="24">
        <v>5.8459485775836983E-2</v>
      </c>
      <c r="I47" s="25">
        <v>0.17114366708320972</v>
      </c>
      <c r="J47" s="26">
        <v>-1.4853727600384725E-2</v>
      </c>
      <c r="K47" s="19">
        <f t="shared" si="0"/>
        <v>-2.9876021941297647E-2</v>
      </c>
      <c r="L47" s="19">
        <f t="shared" si="1"/>
        <v>7.3843079663341651E-3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5.2966101694915252E-3</v>
      </c>
      <c r="C48" s="23">
        <v>7.2588023962132625E-2</v>
      </c>
      <c r="D48" s="24">
        <v>2.5163948477544322E-2</v>
      </c>
      <c r="E48" s="24">
        <v>6.5560805320874645E-4</v>
      </c>
      <c r="F48" s="24">
        <v>9.8455697069933746E-4</v>
      </c>
      <c r="G48" s="24">
        <v>0</v>
      </c>
      <c r="H48" s="24">
        <v>3.2686840897068691E-3</v>
      </c>
      <c r="I48" s="25">
        <v>6.0147746323616098E-3</v>
      </c>
      <c r="J48" s="26">
        <v>-7.4091766550088952E-3</v>
      </c>
      <c r="K48" s="19">
        <f t="shared" si="0"/>
        <v>-0.10153097897299322</v>
      </c>
      <c r="L48" s="19">
        <f t="shared" si="1"/>
        <v>5.4063354085725893E-4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2.7365819209039547E-3</v>
      </c>
      <c r="C49" s="23">
        <v>5.22430280253975E-2</v>
      </c>
      <c r="D49" s="24">
        <v>3.3236684471010703E-3</v>
      </c>
      <c r="E49" s="24">
        <v>2.61379007477789E-3</v>
      </c>
      <c r="F49" s="24">
        <v>2.0497352357337958E-3</v>
      </c>
      <c r="G49" s="24">
        <v>6.3521273147569654E-4</v>
      </c>
      <c r="H49" s="24">
        <v>1.7041044111732444E-3</v>
      </c>
      <c r="I49" s="25">
        <v>2.0656219095620061E-3</v>
      </c>
      <c r="J49" s="26">
        <v>-2.1960970786248364E-3</v>
      </c>
      <c r="K49" s="19">
        <f t="shared" si="0"/>
        <v>-4.1921139754729171E-2</v>
      </c>
      <c r="L49" s="19">
        <f t="shared" si="1"/>
        <v>1.1503543705378459E-4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8.4304378531073448E-2</v>
      </c>
      <c r="C50" s="23">
        <v>0.27785601597479631</v>
      </c>
      <c r="D50" s="24">
        <v>0.16407932051347071</v>
      </c>
      <c r="E50" s="24">
        <v>0.14969463959566581</v>
      </c>
      <c r="F50" s="24">
        <v>3.4809042632459299E-2</v>
      </c>
      <c r="G50" s="24">
        <v>6.1400153664686397E-3</v>
      </c>
      <c r="H50" s="24">
        <v>8.351649772049385E-4</v>
      </c>
      <c r="I50" s="25">
        <v>7.1120507490897128E-2</v>
      </c>
      <c r="J50" s="26">
        <v>-2.3590093066628209E-2</v>
      </c>
      <c r="K50" s="19">
        <f t="shared" si="0"/>
        <v>-7.7742944867946792E-2</v>
      </c>
      <c r="L50" s="19">
        <f t="shared" si="1"/>
        <v>7.1574773304626622E-3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1.641949152542373E-2</v>
      </c>
      <c r="C51" s="23">
        <v>0.1270878342355739</v>
      </c>
      <c r="D51" s="24">
        <v>2.1346258978068602E-4</v>
      </c>
      <c r="E51" s="24">
        <v>2.4766815977321732E-4</v>
      </c>
      <c r="F51" s="24">
        <v>2.990905269435839E-3</v>
      </c>
      <c r="G51" s="24">
        <v>2.8717546767959342E-2</v>
      </c>
      <c r="H51" s="24">
        <v>3.5810305907067748E-2</v>
      </c>
      <c r="I51" s="25">
        <v>1.3589746860253127E-2</v>
      </c>
      <c r="J51" s="26">
        <v>1.4689935002898842E-2</v>
      </c>
      <c r="K51" s="19">
        <f t="shared" si="0"/>
        <v>0.11369092743233868</v>
      </c>
      <c r="L51" s="19">
        <f t="shared" si="1"/>
        <v>-1.8979099355963915E-3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5.190677966101695E-2</v>
      </c>
      <c r="C52" s="23">
        <v>0.22184862088948024</v>
      </c>
      <c r="D52" s="24">
        <v>0</v>
      </c>
      <c r="E52" s="24">
        <v>2.7513265737830021E-3</v>
      </c>
      <c r="F52" s="24">
        <v>1.1093232512666697E-2</v>
      </c>
      <c r="G52" s="24">
        <v>8.4574565986968733E-2</v>
      </c>
      <c r="H52" s="24">
        <v>0.15435506809219196</v>
      </c>
      <c r="I52" s="25">
        <v>5.0535945615074157E-2</v>
      </c>
      <c r="J52" s="26">
        <v>2.8463895336453521E-2</v>
      </c>
      <c r="K52" s="19">
        <f t="shared" si="0"/>
        <v>0.12164342552471391</v>
      </c>
      <c r="L52" s="19">
        <f t="shared" si="1"/>
        <v>-6.6598076544256779E-3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1.1564265536723163E-2</v>
      </c>
      <c r="C53" s="23">
        <v>0.10691839149425274</v>
      </c>
      <c r="D53" s="24">
        <v>0</v>
      </c>
      <c r="E53" s="24">
        <v>0</v>
      </c>
      <c r="F53" s="24">
        <v>9.8196908736728839E-4</v>
      </c>
      <c r="G53" s="24">
        <v>3.9718801832342434E-3</v>
      </c>
      <c r="H53" s="24">
        <v>4.1464476874840069E-2</v>
      </c>
      <c r="I53" s="25">
        <v>9.2821293558112625E-3</v>
      </c>
      <c r="J53" s="26">
        <v>1.5981050296698857E-2</v>
      </c>
      <c r="K53" s="19">
        <f t="shared" si="0"/>
        <v>0.14774110390878084</v>
      </c>
      <c r="L53" s="19">
        <f t="shared" si="1"/>
        <v>-1.7285062616817261E-3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6.0911016949152545E-3</v>
      </c>
      <c r="C54" s="23">
        <v>7.7810890306054314E-2</v>
      </c>
      <c r="D54" s="24">
        <v>0</v>
      </c>
      <c r="E54" s="24">
        <v>8.9148762533278701E-4</v>
      </c>
      <c r="F54" s="24">
        <v>8.9218116546343883E-3</v>
      </c>
      <c r="G54" s="24">
        <v>7.2699136372130092E-3</v>
      </c>
      <c r="H54" s="24">
        <v>6.490421345637939E-3</v>
      </c>
      <c r="I54" s="25">
        <v>4.7149888055824998E-3</v>
      </c>
      <c r="J54" s="26">
        <v>5.2631680218395297E-3</v>
      </c>
      <c r="K54" s="19">
        <f t="shared" si="0"/>
        <v>6.7228501172593019E-2</v>
      </c>
      <c r="L54" s="19">
        <f t="shared" si="1"/>
        <v>-4.1200520302948028E-4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1.7655367231638418E-2</v>
      </c>
      <c r="C55" s="23">
        <v>0.13170112534725711</v>
      </c>
      <c r="D55" s="24">
        <v>4.6961769751750965E-4</v>
      </c>
      <c r="E55" s="24">
        <v>1.1234932941267184E-2</v>
      </c>
      <c r="F55" s="24">
        <v>2.515028463846326E-2</v>
      </c>
      <c r="G55" s="24">
        <v>3.1670570282169512E-2</v>
      </c>
      <c r="H55" s="24">
        <v>3.1733412486785767E-2</v>
      </c>
      <c r="I55" s="25">
        <v>2.0049965001834869E-2</v>
      </c>
      <c r="J55" s="26">
        <v>7.7682291631465143E-3</v>
      </c>
      <c r="K55" s="19">
        <f t="shared" si="0"/>
        <v>5.7942391945480586E-2</v>
      </c>
      <c r="L55" s="19">
        <f t="shared" si="1"/>
        <v>-1.0413801571797373E-3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5.208333333333333E-3</v>
      </c>
      <c r="C56" s="23">
        <v>7.198377607577823E-2</v>
      </c>
      <c r="D56" s="24">
        <v>2.4936651216557687E-3</v>
      </c>
      <c r="E56" s="24">
        <v>1.5164144319295662E-2</v>
      </c>
      <c r="F56" s="24">
        <v>6.4483125657713554E-3</v>
      </c>
      <c r="G56" s="24">
        <v>3.6858168618164556E-3</v>
      </c>
      <c r="H56" s="24">
        <v>4.4609249341472903E-4</v>
      </c>
      <c r="I56" s="25">
        <v>5.648444325337322E-3</v>
      </c>
      <c r="J56" s="26">
        <v>-2.7818421447237292E-3</v>
      </c>
      <c r="K56" s="19">
        <f t="shared" si="0"/>
        <v>-3.8444126363141401E-2</v>
      </c>
      <c r="L56" s="19">
        <f t="shared" si="1"/>
        <v>2.0127814849812251E-4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1.7655367231638418E-4</v>
      </c>
      <c r="C57" s="23">
        <v>1.3286763538981608E-2</v>
      </c>
      <c r="D57" s="24">
        <v>0</v>
      </c>
      <c r="E57" s="24">
        <v>0</v>
      </c>
      <c r="F57" s="24">
        <v>0</v>
      </c>
      <c r="G57" s="24">
        <v>1.2710782104713274E-3</v>
      </c>
      <c r="H57" s="24">
        <v>0</v>
      </c>
      <c r="I57" s="25">
        <v>2.5394554304939587E-4</v>
      </c>
      <c r="J57" s="26">
        <v>9.0751301323056062E-4</v>
      </c>
      <c r="K57" s="19">
        <f t="shared" si="0"/>
        <v>6.828997790269592E-2</v>
      </c>
      <c r="L57" s="19">
        <f t="shared" si="1"/>
        <v>-1.205897543752356E-5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7.9449152542372887E-4</v>
      </c>
      <c r="C58" s="23">
        <v>2.8176770473265691E-2</v>
      </c>
      <c r="D58" s="24">
        <v>2.4717029535409976E-3</v>
      </c>
      <c r="E58" s="24">
        <v>2.1109009910597449E-3</v>
      </c>
      <c r="F58" s="24">
        <v>0</v>
      </c>
      <c r="G58" s="24">
        <v>6.6486399434591975E-4</v>
      </c>
      <c r="H58" s="24">
        <v>0</v>
      </c>
      <c r="I58" s="25">
        <v>1.0493899845236256E-3</v>
      </c>
      <c r="J58" s="26">
        <v>-2.4512976911788028E-3</v>
      </c>
      <c r="K58" s="19">
        <f t="shared" si="0"/>
        <v>-8.6927994755851459E-2</v>
      </c>
      <c r="L58" s="19">
        <f t="shared" si="1"/>
        <v>6.9118469193626928E-5</v>
      </c>
      <c r="M58" s="15">
        <v>1</v>
      </c>
      <c r="N58" s="15">
        <v>0</v>
      </c>
    </row>
    <row r="59" spans="1:14" x14ac:dyDescent="0.2">
      <c r="A59" s="21" t="s">
        <v>69</v>
      </c>
      <c r="B59" s="22">
        <v>3.5045903954802261E-2</v>
      </c>
      <c r="C59" s="23">
        <v>0.18390398079678455</v>
      </c>
      <c r="D59" s="24">
        <v>3.4309512894579064E-2</v>
      </c>
      <c r="E59" s="24">
        <v>5.8853081507161266E-2</v>
      </c>
      <c r="F59" s="24">
        <v>3.1793467020031572E-2</v>
      </c>
      <c r="G59" s="24">
        <v>9.6190781064979507E-3</v>
      </c>
      <c r="H59" s="24">
        <v>1.2746027559720789E-3</v>
      </c>
      <c r="I59" s="25">
        <v>2.7175736243747951E-2</v>
      </c>
      <c r="J59" s="26">
        <v>-9.0098585478296644E-3</v>
      </c>
      <c r="K59" s="19">
        <f t="shared" si="0"/>
        <v>-4.7275213254481564E-2</v>
      </c>
      <c r="L59" s="19">
        <f t="shared" si="1"/>
        <v>1.716975543136875E-3</v>
      </c>
      <c r="M59" s="15">
        <v>1</v>
      </c>
      <c r="N59" s="15">
        <v>0</v>
      </c>
    </row>
    <row r="60" spans="1:14" x14ac:dyDescent="0.2">
      <c r="A60" s="21" t="s">
        <v>70</v>
      </c>
      <c r="B60" s="22">
        <v>4.4138418079096046E-3</v>
      </c>
      <c r="C60" s="23">
        <v>6.6292893758174182E-2</v>
      </c>
      <c r="D60" s="24">
        <v>7.0503319173895998E-5</v>
      </c>
      <c r="E60" s="24">
        <v>4.0440428517640268E-3</v>
      </c>
      <c r="F60" s="24">
        <v>9.7364446809872548E-3</v>
      </c>
      <c r="G60" s="24">
        <v>8.2758004895543726E-3</v>
      </c>
      <c r="H60" s="24">
        <v>0</v>
      </c>
      <c r="I60" s="25">
        <v>4.4257719906277901E-3</v>
      </c>
      <c r="J60" s="26">
        <v>2.7597879634910766E-4</v>
      </c>
      <c r="K60" s="19">
        <f t="shared" si="0"/>
        <v>4.1446473976828975E-3</v>
      </c>
      <c r="L60" s="19">
        <f t="shared" si="1"/>
        <v>-1.8374921961708181E-5</v>
      </c>
      <c r="M60" s="15">
        <v>1</v>
      </c>
      <c r="N60" s="15">
        <v>0</v>
      </c>
    </row>
    <row r="61" spans="1:14" x14ac:dyDescent="0.2">
      <c r="A61" s="21" t="s">
        <v>71</v>
      </c>
      <c r="B61" s="22">
        <v>5.4731638418079095E-3</v>
      </c>
      <c r="C61" s="23">
        <v>7.3781358560270474E-2</v>
      </c>
      <c r="D61" s="24">
        <v>4.2998184981203891E-3</v>
      </c>
      <c r="E61" s="24">
        <v>1.4336661790925456E-2</v>
      </c>
      <c r="F61" s="24">
        <v>4.9793899869320915E-3</v>
      </c>
      <c r="G61" s="24">
        <v>1.0049696806693049E-4</v>
      </c>
      <c r="H61" s="24">
        <v>0</v>
      </c>
      <c r="I61" s="25">
        <v>4.7445566873528123E-3</v>
      </c>
      <c r="J61" s="26">
        <v>-4.0609326935190345E-3</v>
      </c>
      <c r="K61" s="19">
        <f t="shared" si="0"/>
        <v>-5.4738847621485773E-2</v>
      </c>
      <c r="L61" s="19">
        <f t="shared" si="1"/>
        <v>3.0124343622688776E-4</v>
      </c>
      <c r="M61" s="15">
        <v>1</v>
      </c>
      <c r="N61" s="15">
        <v>0</v>
      </c>
    </row>
    <row r="62" spans="1:14" x14ac:dyDescent="0.2">
      <c r="A62" s="21" t="s">
        <v>72</v>
      </c>
      <c r="B62" s="22">
        <v>0.33977754237288138</v>
      </c>
      <c r="C62" s="23">
        <v>0.4736544825648567</v>
      </c>
      <c r="D62" s="24">
        <v>0.98860206146163598</v>
      </c>
      <c r="E62" s="24">
        <v>0.49427768271156902</v>
      </c>
      <c r="F62" s="24">
        <v>1.8442567239349353E-2</v>
      </c>
      <c r="G62" s="24">
        <v>8.4297032829960719E-4</v>
      </c>
      <c r="H62" s="24">
        <v>0</v>
      </c>
      <c r="I62" s="25">
        <v>0.30044672780436787</v>
      </c>
      <c r="J62" s="26">
        <v>-7.2834626064229219E-2</v>
      </c>
      <c r="K62" s="19">
        <f t="shared" si="0"/>
        <v>-0.10152348935891919</v>
      </c>
      <c r="L62" s="19">
        <f t="shared" si="1"/>
        <v>5.2248149557759055E-2</v>
      </c>
      <c r="M62" s="15">
        <v>1</v>
      </c>
      <c r="N62" s="15">
        <v>0</v>
      </c>
    </row>
    <row r="63" spans="1:14" x14ac:dyDescent="0.2">
      <c r="A63" s="21" t="s">
        <v>73</v>
      </c>
      <c r="B63" s="22">
        <v>8.827683615819209E-4</v>
      </c>
      <c r="C63" s="23">
        <v>2.9699611911288226E-2</v>
      </c>
      <c r="D63" s="24">
        <v>2.6702660503439878E-3</v>
      </c>
      <c r="E63" s="24">
        <v>2.6519452824544745E-4</v>
      </c>
      <c r="F63" s="24">
        <v>0</v>
      </c>
      <c r="G63" s="24">
        <v>0</v>
      </c>
      <c r="H63" s="24">
        <v>0</v>
      </c>
      <c r="I63" s="25">
        <v>5.8710276822600336E-4</v>
      </c>
      <c r="J63" s="26">
        <v>-2.9359537986203997E-3</v>
      </c>
      <c r="K63" s="19">
        <f t="shared" si="0"/>
        <v>-9.8767688960305869E-2</v>
      </c>
      <c r="L63" s="19">
        <f t="shared" si="1"/>
        <v>8.7266026648087899E-5</v>
      </c>
      <c r="M63" s="15">
        <v>1</v>
      </c>
      <c r="N63" s="15">
        <v>0</v>
      </c>
    </row>
    <row r="64" spans="1:14" x14ac:dyDescent="0.2">
      <c r="A64" s="21" t="s">
        <v>74</v>
      </c>
      <c r="B64" s="22">
        <v>0.30225988700564971</v>
      </c>
      <c r="C64" s="23">
        <v>0.45925751691142186</v>
      </c>
      <c r="D64" s="24">
        <v>1.7757229584593618E-3</v>
      </c>
      <c r="E64" s="24">
        <v>2.3311405706876776E-2</v>
      </c>
      <c r="F64" s="24">
        <v>0.21110625584670886</v>
      </c>
      <c r="G64" s="24">
        <v>0.57660919857477821</v>
      </c>
      <c r="H64" s="24">
        <v>0.90271746719529</v>
      </c>
      <c r="I64" s="25">
        <v>0.34300792409523834</v>
      </c>
      <c r="J64" s="26">
        <v>6.8003159137847283E-2</v>
      </c>
      <c r="K64" s="19">
        <f t="shared" si="0"/>
        <v>0.10331574376814363</v>
      </c>
      <c r="L64" s="19">
        <f t="shared" si="1"/>
        <v>-4.4756212887414444E-2</v>
      </c>
      <c r="M64" s="15">
        <v>1</v>
      </c>
      <c r="N64" s="15">
        <v>0</v>
      </c>
    </row>
    <row r="65" spans="1:14" x14ac:dyDescent="0.2">
      <c r="A65" s="21" t="s">
        <v>75</v>
      </c>
      <c r="B65" s="22">
        <v>0.43282132768361581</v>
      </c>
      <c r="C65" s="23">
        <v>0.49548834367417821</v>
      </c>
      <c r="D65" s="24">
        <v>0.47492708564692526</v>
      </c>
      <c r="E65" s="24">
        <v>0.65454457486052575</v>
      </c>
      <c r="F65" s="24">
        <v>0.57397728970326978</v>
      </c>
      <c r="G65" s="24">
        <v>0.26317005813791067</v>
      </c>
      <c r="H65" s="24">
        <v>3.2122005037186381E-2</v>
      </c>
      <c r="I65" s="25">
        <v>0.39982702549140403</v>
      </c>
      <c r="J65" s="26">
        <v>-3.2701301616671334E-2</v>
      </c>
      <c r="K65" s="19">
        <f t="shared" si="0"/>
        <v>-3.7432728884047521E-2</v>
      </c>
      <c r="L65" s="19">
        <f t="shared" si="1"/>
        <v>2.856539606513385E-2</v>
      </c>
      <c r="M65" s="15">
        <v>1</v>
      </c>
      <c r="N65" s="15">
        <v>0</v>
      </c>
    </row>
    <row r="66" spans="1:14" x14ac:dyDescent="0.2">
      <c r="A66" s="21" t="s">
        <v>76</v>
      </c>
      <c r="B66" s="22">
        <v>5.1641949152542374E-2</v>
      </c>
      <c r="C66" s="23">
        <v>0.2213128599633272</v>
      </c>
      <c r="D66" s="24">
        <v>5.0595718533574516E-2</v>
      </c>
      <c r="E66" s="24">
        <v>8.1227106605220645E-2</v>
      </c>
      <c r="F66" s="24">
        <v>5.2152142944612401E-2</v>
      </c>
      <c r="G66" s="24">
        <v>3.1694286914637701E-2</v>
      </c>
      <c r="H66" s="24">
        <v>4.8700794168274209E-3</v>
      </c>
      <c r="I66" s="25">
        <v>4.4113675563474383E-2</v>
      </c>
      <c r="J66" s="26">
        <v>-9.304104901746716E-3</v>
      </c>
      <c r="K66" s="19">
        <f t="shared" si="0"/>
        <v>-3.9869453546273435E-2</v>
      </c>
      <c r="L66" s="19">
        <f t="shared" si="1"/>
        <v>2.1710537396043899E-3</v>
      </c>
      <c r="M66" s="15">
        <v>1</v>
      </c>
      <c r="N66" s="15">
        <v>0</v>
      </c>
    </row>
    <row r="67" spans="1:14" x14ac:dyDescent="0.2">
      <c r="A67" s="21" t="s">
        <v>77</v>
      </c>
      <c r="B67" s="22">
        <v>3.4427966101694915E-3</v>
      </c>
      <c r="C67" s="23">
        <v>5.857684407058672E-2</v>
      </c>
      <c r="D67" s="24">
        <v>3.5308418367960227E-4</v>
      </c>
      <c r="E67" s="24">
        <v>4.6684394335365885E-4</v>
      </c>
      <c r="F67" s="24">
        <v>3.4964050358084801E-3</v>
      </c>
      <c r="G67" s="24">
        <v>1.0110784717624919E-2</v>
      </c>
      <c r="H67" s="24">
        <v>7.5212188578000104E-3</v>
      </c>
      <c r="I67" s="25">
        <v>4.3881209261348014E-3</v>
      </c>
      <c r="J67" s="26">
        <v>4.4184079698346293E-3</v>
      </c>
      <c r="K67" s="19">
        <f t="shared" si="0"/>
        <v>7.5169571862693102E-2</v>
      </c>
      <c r="L67" s="19">
        <f t="shared" si="1"/>
        <v>-2.5968759878156002E-4</v>
      </c>
      <c r="M67" s="15">
        <v>1</v>
      </c>
      <c r="N67" s="15">
        <v>0</v>
      </c>
    </row>
    <row r="68" spans="1:14" x14ac:dyDescent="0.2">
      <c r="A68" s="21" t="s">
        <v>78</v>
      </c>
      <c r="B68" s="22">
        <v>1.5625E-2</v>
      </c>
      <c r="C68" s="23">
        <v>0.12402506709723472</v>
      </c>
      <c r="D68" s="24">
        <v>4.9129828332506863E-4</v>
      </c>
      <c r="E68" s="24">
        <v>4.9520055254979479E-3</v>
      </c>
      <c r="F68" s="24">
        <v>2.1084533848301085E-2</v>
      </c>
      <c r="G68" s="24">
        <v>3.8546591937672112E-2</v>
      </c>
      <c r="H68" s="24">
        <v>2.1234781781192532E-2</v>
      </c>
      <c r="I68" s="25">
        <v>1.7257836155328301E-2</v>
      </c>
      <c r="J68" s="26">
        <v>7.7806733705115053E-3</v>
      </c>
      <c r="K68" s="19">
        <f t="shared" si="0"/>
        <v>6.1754454388584089E-2</v>
      </c>
      <c r="L68" s="19">
        <f t="shared" si="1"/>
        <v>-9.8022943473943E-4</v>
      </c>
      <c r="M68" s="15">
        <v>1</v>
      </c>
      <c r="N68" s="15">
        <v>0</v>
      </c>
    </row>
    <row r="69" spans="1:14" x14ac:dyDescent="0.2">
      <c r="A69" s="21" t="s">
        <v>79</v>
      </c>
      <c r="B69" s="22">
        <v>1.1917372881355932E-2</v>
      </c>
      <c r="C69" s="23">
        <v>0.10851907061570949</v>
      </c>
      <c r="D69" s="24">
        <v>5.6678762898447748E-4</v>
      </c>
      <c r="E69" s="24">
        <v>9.7480323884351645E-3</v>
      </c>
      <c r="F69" s="24">
        <v>2.5143192427560992E-2</v>
      </c>
      <c r="G69" s="24">
        <v>2.8561072501854592E-2</v>
      </c>
      <c r="H69" s="24">
        <v>2.6051464059487175E-2</v>
      </c>
      <c r="I69" s="25">
        <v>1.8013072475844494E-2</v>
      </c>
      <c r="J69" s="26">
        <v>5.4871577096771108E-3</v>
      </c>
      <c r="K69" s="19">
        <f t="shared" si="0"/>
        <v>4.9961404704540593E-2</v>
      </c>
      <c r="L69" s="19">
        <f t="shared" si="1"/>
        <v>-6.02589979014829E-4</v>
      </c>
      <c r="M69" s="15">
        <v>1</v>
      </c>
      <c r="N69" s="15">
        <v>0</v>
      </c>
    </row>
    <row r="70" spans="1:14" x14ac:dyDescent="0.2">
      <c r="A70" s="21" t="s">
        <v>80</v>
      </c>
      <c r="B70" s="22">
        <v>0.1818502824858757</v>
      </c>
      <c r="C70" s="23">
        <v>0.38573811362080135</v>
      </c>
      <c r="D70" s="24">
        <v>0.47091078890214655</v>
      </c>
      <c r="E70" s="24">
        <v>0.22489768853576314</v>
      </c>
      <c r="F70" s="24">
        <v>0.11263104544283606</v>
      </c>
      <c r="G70" s="24">
        <v>5.1308007215521138E-2</v>
      </c>
      <c r="H70" s="24">
        <v>5.1817802112715545E-3</v>
      </c>
      <c r="I70" s="25">
        <v>0.17300381056511827</v>
      </c>
      <c r="J70" s="26">
        <v>-3.8319690049759325E-2</v>
      </c>
      <c r="K70" s="19">
        <f t="shared" si="0"/>
        <v>-8.127598098916182E-2</v>
      </c>
      <c r="L70" s="19">
        <f t="shared" si="1"/>
        <v>1.8065226676486117E-2</v>
      </c>
      <c r="M70" s="15">
        <v>1</v>
      </c>
      <c r="N70" s="15">
        <v>0</v>
      </c>
    </row>
    <row r="71" spans="1:14" x14ac:dyDescent="0.2">
      <c r="A71" s="21" t="s">
        <v>81</v>
      </c>
      <c r="B71" s="22">
        <v>1.7655367231638418E-4</v>
      </c>
      <c r="C71" s="23">
        <v>1.3286763538981611E-2</v>
      </c>
      <c r="D71" s="24">
        <v>3.7951386290504814E-4</v>
      </c>
      <c r="E71" s="24">
        <v>0</v>
      </c>
      <c r="F71" s="24">
        <v>4.0913475090185975E-4</v>
      </c>
      <c r="G71" s="24">
        <v>0</v>
      </c>
      <c r="H71" s="24">
        <v>0</v>
      </c>
      <c r="I71" s="25">
        <v>1.5781941520864445E-4</v>
      </c>
      <c r="J71" s="26">
        <v>-5.7103282467296996E-4</v>
      </c>
      <c r="K71" s="19">
        <f t="shared" si="0"/>
        <v>-4.2969983251054444E-2</v>
      </c>
      <c r="L71" s="19">
        <f t="shared" si="1"/>
        <v>7.5878480047774048E-6</v>
      </c>
      <c r="M71" s="15">
        <v>1</v>
      </c>
      <c r="N71" s="15">
        <v>0</v>
      </c>
    </row>
    <row r="72" spans="1:14" x14ac:dyDescent="0.2">
      <c r="A72" s="21" t="s">
        <v>82</v>
      </c>
      <c r="B72" s="22">
        <v>0.58121468926553677</v>
      </c>
      <c r="C72" s="23">
        <v>0.49338186336232337</v>
      </c>
      <c r="D72" s="24">
        <v>0.40380059336405855</v>
      </c>
      <c r="E72" s="24">
        <v>0.48547719555638691</v>
      </c>
      <c r="F72" s="24">
        <v>0.56583597480799341</v>
      </c>
      <c r="G72" s="24">
        <v>0.65152001790564962</v>
      </c>
      <c r="H72" s="24">
        <v>0.76920740268975063</v>
      </c>
      <c r="I72" s="25">
        <v>0.57514398655678367</v>
      </c>
      <c r="J72" s="26">
        <v>2.8282572372827375E-2</v>
      </c>
      <c r="K72" s="19">
        <f t="shared" si="0"/>
        <v>2.4006407083566376E-2</v>
      </c>
      <c r="L72" s="19">
        <f t="shared" si="1"/>
        <v>-3.331749246167813E-2</v>
      </c>
      <c r="M72" s="15">
        <v>1</v>
      </c>
      <c r="N72" s="15">
        <v>0</v>
      </c>
    </row>
    <row r="73" spans="1:14" x14ac:dyDescent="0.2">
      <c r="A73" s="21" t="s">
        <v>83</v>
      </c>
      <c r="B73" s="22">
        <v>0.28778248587570621</v>
      </c>
      <c r="C73" s="23">
        <v>0.45274918204852299</v>
      </c>
      <c r="D73" s="24">
        <v>0.44480890569947146</v>
      </c>
      <c r="E73" s="24">
        <v>0.37964235552581005</v>
      </c>
      <c r="F73" s="24">
        <v>0.34725462595987927</v>
      </c>
      <c r="G73" s="24">
        <v>0.25484696682992242</v>
      </c>
      <c r="H73" s="24">
        <v>0.12533325071134005</v>
      </c>
      <c r="I73" s="25">
        <v>0.31040242771205412</v>
      </c>
      <c r="J73" s="26">
        <v>-2.6497143564626957E-2</v>
      </c>
      <c r="K73" s="19">
        <f t="shared" si="0"/>
        <v>-4.1682526372782219E-2</v>
      </c>
      <c r="L73" s="19">
        <f t="shared" si="1"/>
        <v>1.6842468514535209E-2</v>
      </c>
      <c r="M73" s="15">
        <v>1</v>
      </c>
      <c r="N73" s="15">
        <v>0</v>
      </c>
    </row>
    <row r="74" spans="1:14" x14ac:dyDescent="0.2">
      <c r="A74" s="21" t="s">
        <v>84</v>
      </c>
      <c r="B74" s="22">
        <v>2.1186440677966102E-3</v>
      </c>
      <c r="C74" s="23">
        <v>4.5981975409266983E-2</v>
      </c>
      <c r="D74" s="24">
        <v>6.0560743046642854E-4</v>
      </c>
      <c r="E74" s="24">
        <v>6.459493108409432E-4</v>
      </c>
      <c r="F74" s="24">
        <v>1.8831348898925822E-3</v>
      </c>
      <c r="G74" s="24">
        <v>4.6444596816715396E-3</v>
      </c>
      <c r="H74" s="24">
        <v>4.7799717977201287E-3</v>
      </c>
      <c r="I74" s="25">
        <v>2.5111529824635328E-3</v>
      </c>
      <c r="J74" s="26">
        <v>2.5146930362148854E-3</v>
      </c>
      <c r="K74" s="19">
        <f t="shared" si="0"/>
        <v>5.4572803242934495E-2</v>
      </c>
      <c r="L74" s="19">
        <f t="shared" si="1"/>
        <v>-1.1586582429497768E-4</v>
      </c>
      <c r="M74" s="15">
        <v>1</v>
      </c>
      <c r="N74" s="15">
        <v>0</v>
      </c>
    </row>
    <row r="75" spans="1:14" x14ac:dyDescent="0.2">
      <c r="A75" s="21" t="s">
        <v>85</v>
      </c>
      <c r="B75" s="22">
        <v>8.7923728813559324E-2</v>
      </c>
      <c r="C75" s="23">
        <v>0.28319644515307341</v>
      </c>
      <c r="D75" s="24">
        <v>0.14481256732101822</v>
      </c>
      <c r="E75" s="24">
        <v>0.11792627795936339</v>
      </c>
      <c r="F75" s="24">
        <v>5.7624578894954828E-2</v>
      </c>
      <c r="G75" s="24">
        <v>3.6353466541629832E-2</v>
      </c>
      <c r="H75" s="24">
        <v>2.0001697854092584E-2</v>
      </c>
      <c r="I75" s="25">
        <v>7.5350176677202979E-2</v>
      </c>
      <c r="J75" s="26">
        <v>-1.7675787487197323E-2</v>
      </c>
      <c r="K75" s="19">
        <f t="shared" si="0"/>
        <v>-5.6927502507641975E-2</v>
      </c>
      <c r="L75" s="19">
        <f t="shared" si="1"/>
        <v>5.4877847945810502E-3</v>
      </c>
      <c r="M75" s="15">
        <v>1</v>
      </c>
      <c r="N75" s="15">
        <v>0</v>
      </c>
    </row>
    <row r="76" spans="1:14" x14ac:dyDescent="0.2">
      <c r="A76" s="21" t="s">
        <v>86</v>
      </c>
      <c r="B76" s="22">
        <v>0.10875706214689265</v>
      </c>
      <c r="C76" s="23">
        <v>0.31134790976931465</v>
      </c>
      <c r="D76" s="24">
        <v>0.19221692211768557</v>
      </c>
      <c r="E76" s="24">
        <v>0.1418272783658181</v>
      </c>
      <c r="F76" s="24">
        <v>4.6607113206987918E-2</v>
      </c>
      <c r="G76" s="24">
        <v>2.1145844885137217E-2</v>
      </c>
      <c r="H76" s="24">
        <v>2.1730626339912223E-2</v>
      </c>
      <c r="I76" s="25">
        <v>8.4713295428132482E-2</v>
      </c>
      <c r="J76" s="26">
        <v>-1.9756483893095145E-2</v>
      </c>
      <c r="K76" s="19">
        <f t="shared" si="0"/>
        <v>-5.6553540891203624E-2</v>
      </c>
      <c r="L76" s="19">
        <f t="shared" si="1"/>
        <v>6.9011452434590793E-3</v>
      </c>
      <c r="M76" s="15">
        <v>1</v>
      </c>
      <c r="N76" s="15">
        <v>0</v>
      </c>
    </row>
    <row r="77" spans="1:14" x14ac:dyDescent="0.2">
      <c r="A77" s="21" t="s">
        <v>87</v>
      </c>
      <c r="B77" s="22">
        <v>0.1238524011299435</v>
      </c>
      <c r="C77" s="23">
        <v>0.32942763073683334</v>
      </c>
      <c r="D77" s="24">
        <v>3.4369929992259005E-2</v>
      </c>
      <c r="E77" s="24">
        <v>0.14324000619300442</v>
      </c>
      <c r="F77" s="24">
        <v>0.16472860515770665</v>
      </c>
      <c r="G77" s="24">
        <v>0.14075799856690865</v>
      </c>
      <c r="H77" s="24">
        <v>8.1614275220205312E-2</v>
      </c>
      <c r="I77" s="25">
        <v>0.11294842301120919</v>
      </c>
      <c r="J77" s="26">
        <v>9.1011283399141506E-3</v>
      </c>
      <c r="K77" s="19">
        <f t="shared" si="0"/>
        <v>2.4205412655242828E-2</v>
      </c>
      <c r="L77" s="19">
        <f t="shared" si="1"/>
        <v>-3.4216820106101444E-3</v>
      </c>
      <c r="M77" s="15">
        <v>1</v>
      </c>
      <c r="N77" s="15">
        <v>0</v>
      </c>
    </row>
    <row r="78" spans="1:14" x14ac:dyDescent="0.2">
      <c r="A78" s="21" t="s">
        <v>88</v>
      </c>
      <c r="B78" s="22">
        <v>3.2309322033898302E-2</v>
      </c>
      <c r="C78" s="23">
        <v>0.17682813690273913</v>
      </c>
      <c r="D78" s="24">
        <v>5.9657801140694515E-2</v>
      </c>
      <c r="E78" s="24">
        <v>6.5934438949665788E-2</v>
      </c>
      <c r="F78" s="24">
        <v>3.2421327849420256E-2</v>
      </c>
      <c r="G78" s="24">
        <v>8.5724892339319909E-3</v>
      </c>
      <c r="H78" s="24">
        <v>0</v>
      </c>
      <c r="I78" s="25">
        <v>3.3323554793548163E-2</v>
      </c>
      <c r="J78" s="26">
        <v>-1.4685720564156344E-2</v>
      </c>
      <c r="K78" s="19">
        <f t="shared" si="0"/>
        <v>-8.0367497718792272E-2</v>
      </c>
      <c r="L78" s="19">
        <f t="shared" si="1"/>
        <v>2.6833154684435295E-3</v>
      </c>
      <c r="M78" s="15">
        <v>1</v>
      </c>
      <c r="N78" s="15">
        <v>0</v>
      </c>
    </row>
    <row r="79" spans="1:14" x14ac:dyDescent="0.2">
      <c r="A79" s="21" t="s">
        <v>89</v>
      </c>
      <c r="B79" s="22">
        <v>1.0504943502824859E-2</v>
      </c>
      <c r="C79" s="23">
        <v>0.10195836085052655</v>
      </c>
      <c r="D79" s="24">
        <v>3.0797934659239855E-3</v>
      </c>
      <c r="E79" s="24">
        <v>2.5765444450592968E-2</v>
      </c>
      <c r="F79" s="24">
        <v>2.0755781961661248E-2</v>
      </c>
      <c r="G79" s="24">
        <v>9.2515641257757911E-3</v>
      </c>
      <c r="H79" s="24">
        <v>3.0934650832786055E-3</v>
      </c>
      <c r="I79" s="25">
        <v>1.2392070217764393E-2</v>
      </c>
      <c r="J79" s="26">
        <v>-1.6679846802014461E-3</v>
      </c>
      <c r="K79" s="19">
        <f t="shared" si="0"/>
        <v>-1.618761405738928E-2</v>
      </c>
      <c r="L79" s="19">
        <f t="shared" si="1"/>
        <v>1.7185530134974792E-4</v>
      </c>
      <c r="M79" s="15">
        <v>1</v>
      </c>
      <c r="N79" s="15">
        <v>0</v>
      </c>
    </row>
    <row r="80" spans="1:14" x14ac:dyDescent="0.2">
      <c r="A80" s="21" t="s">
        <v>90</v>
      </c>
      <c r="B80" s="22">
        <v>3.9371468926553674E-2</v>
      </c>
      <c r="C80" s="23">
        <v>0.19448572031272171</v>
      </c>
      <c r="D80" s="24">
        <v>0.16220373915512579</v>
      </c>
      <c r="E80" s="24">
        <v>1.2094323759822122E-2</v>
      </c>
      <c r="F80" s="24">
        <v>0</v>
      </c>
      <c r="G80" s="24">
        <v>7.6468615866032109E-4</v>
      </c>
      <c r="H80" s="24">
        <v>1.3846245224829139E-4</v>
      </c>
      <c r="I80" s="25">
        <v>3.5040664002922363E-2</v>
      </c>
      <c r="J80" s="26">
        <v>-2.7418900652506253E-2</v>
      </c>
      <c r="K80" s="19">
        <f t="shared" si="0"/>
        <v>-0.13543091089213982</v>
      </c>
      <c r="L80" s="19">
        <f t="shared" si="1"/>
        <v>5.5506511907640471E-3</v>
      </c>
      <c r="M80" s="15">
        <v>1</v>
      </c>
      <c r="N80" s="15">
        <v>0</v>
      </c>
    </row>
    <row r="81" spans="1:14" x14ac:dyDescent="0.2">
      <c r="A81" s="21" t="s">
        <v>91</v>
      </c>
      <c r="B81" s="22">
        <v>0.70824505649717517</v>
      </c>
      <c r="C81" s="23">
        <v>0.45459018802690515</v>
      </c>
      <c r="D81" s="24">
        <v>0.52199480520668962</v>
      </c>
      <c r="E81" s="24">
        <v>0.69554659122148876</v>
      </c>
      <c r="F81" s="24">
        <v>0.74684888410226491</v>
      </c>
      <c r="G81" s="24">
        <v>0.85357612538976546</v>
      </c>
      <c r="H81" s="24">
        <v>0.81929016855912828</v>
      </c>
      <c r="I81" s="25">
        <v>0.72742572591470434</v>
      </c>
      <c r="J81" s="26">
        <v>2.256247509162318E-2</v>
      </c>
      <c r="K81" s="19">
        <f t="shared" si="0"/>
        <v>1.4480544936994575E-2</v>
      </c>
      <c r="L81" s="19">
        <f t="shared" si="1"/>
        <v>-3.5152015742664897E-2</v>
      </c>
      <c r="M81" s="15">
        <v>1</v>
      </c>
      <c r="N81" s="15">
        <v>0</v>
      </c>
    </row>
    <row r="82" spans="1:14" x14ac:dyDescent="0.2">
      <c r="A82" s="21" t="s">
        <v>92</v>
      </c>
      <c r="B82" s="22">
        <v>0.19818149717514125</v>
      </c>
      <c r="C82" s="23">
        <v>0.39864723788562928</v>
      </c>
      <c r="D82" s="24">
        <v>0.25133372569783119</v>
      </c>
      <c r="E82" s="24">
        <v>0.25787899797777114</v>
      </c>
      <c r="F82" s="24">
        <v>0.19281888082450663</v>
      </c>
      <c r="G82" s="24">
        <v>9.5103179212727679E-2</v>
      </c>
      <c r="H82" s="24">
        <v>5.8459485775836983E-2</v>
      </c>
      <c r="I82" s="25">
        <v>0.17114366708320972</v>
      </c>
      <c r="J82" s="26">
        <v>-1.4853727600384689E-2</v>
      </c>
      <c r="K82" s="19">
        <f t="shared" si="0"/>
        <v>-2.9876021941297574E-2</v>
      </c>
      <c r="L82" s="19">
        <f t="shared" si="1"/>
        <v>7.3843079663341469E-3</v>
      </c>
      <c r="M82" s="15">
        <v>1</v>
      </c>
      <c r="N82" s="15">
        <v>0</v>
      </c>
    </row>
    <row r="83" spans="1:14" x14ac:dyDescent="0.2">
      <c r="A83" s="21" t="s">
        <v>93</v>
      </c>
      <c r="B83" s="22">
        <v>0.93485169491525422</v>
      </c>
      <c r="C83" s="23">
        <v>0.24679825833404395</v>
      </c>
      <c r="D83" s="24">
        <v>0.82802849216563923</v>
      </c>
      <c r="E83" s="24">
        <v>0.92449483815639799</v>
      </c>
      <c r="F83" s="24">
        <v>0.97521322893559581</v>
      </c>
      <c r="G83" s="24">
        <v>0.98626377861048176</v>
      </c>
      <c r="H83" s="24">
        <v>0.98565938106622242</v>
      </c>
      <c r="I83" s="25">
        <v>0.93992824212703607</v>
      </c>
      <c r="J83" s="26">
        <v>2.4797712886201969E-2</v>
      </c>
      <c r="K83" s="19">
        <f t="shared" si="0"/>
        <v>6.5459496165794773E-3</v>
      </c>
      <c r="L83" s="19">
        <f t="shared" si="1"/>
        <v>-9.3931716042786773E-2</v>
      </c>
      <c r="M83" s="15">
        <v>1</v>
      </c>
      <c r="N83" s="15">
        <v>0</v>
      </c>
    </row>
    <row r="84" spans="1:14" x14ac:dyDescent="0.2">
      <c r="A84" s="21" t="s">
        <v>94</v>
      </c>
      <c r="B84" s="22">
        <v>5.4731638418079095E-3</v>
      </c>
      <c r="C84" s="23">
        <v>7.3781358560270432E-2</v>
      </c>
      <c r="D84" s="24">
        <v>4.8214447982975308E-3</v>
      </c>
      <c r="E84" s="24">
        <v>4.0545038119317737E-3</v>
      </c>
      <c r="F84" s="24">
        <v>8.1031884259774624E-3</v>
      </c>
      <c r="G84" s="24">
        <v>4.6163377344742322E-3</v>
      </c>
      <c r="H84" s="24">
        <v>6.7715861903654513E-3</v>
      </c>
      <c r="I84" s="25">
        <v>5.6741135869081989E-3</v>
      </c>
      <c r="J84" s="26">
        <v>-8.3592119930720246E-4</v>
      </c>
      <c r="K84" s="19">
        <f t="shared" si="0"/>
        <v>-1.1267697991023633E-2</v>
      </c>
      <c r="L84" s="19">
        <f t="shared" si="1"/>
        <v>6.2009344527202674E-5</v>
      </c>
      <c r="M84" s="15">
        <v>1</v>
      </c>
      <c r="N84" s="15">
        <v>0</v>
      </c>
    </row>
    <row r="85" spans="1:14" x14ac:dyDescent="0.2">
      <c r="A85" s="21" t="s">
        <v>95</v>
      </c>
      <c r="B85" s="22">
        <v>5.7379943502824859E-3</v>
      </c>
      <c r="C85" s="23">
        <v>7.55352463495714E-2</v>
      </c>
      <c r="D85" s="24">
        <v>2.4720233431312082E-3</v>
      </c>
      <c r="E85" s="24">
        <v>8.1890398023958984E-3</v>
      </c>
      <c r="F85" s="24">
        <v>2.7784921690212684E-3</v>
      </c>
      <c r="G85" s="24">
        <v>7.7517962853774578E-3</v>
      </c>
      <c r="H85" s="24">
        <v>6.9436206926866591E-3</v>
      </c>
      <c r="I85" s="25">
        <v>5.6259266719550392E-3</v>
      </c>
      <c r="J85" s="26">
        <v>1.0728210936622744E-3</v>
      </c>
      <c r="K85" s="19">
        <f t="shared" si="0"/>
        <v>1.4121424154116484E-2</v>
      </c>
      <c r="L85" s="19">
        <f t="shared" si="1"/>
        <v>-8.1496277192361844E-5</v>
      </c>
      <c r="M85" s="15">
        <v>1</v>
      </c>
      <c r="N85" s="15">
        <v>0</v>
      </c>
    </row>
    <row r="86" spans="1:14" x14ac:dyDescent="0.2">
      <c r="A86" s="21" t="s">
        <v>96</v>
      </c>
      <c r="B86" s="22">
        <v>3.3015536723163839E-2</v>
      </c>
      <c r="C86" s="23">
        <v>0.17868500102125323</v>
      </c>
      <c r="D86" s="24">
        <v>0.12175308146760379</v>
      </c>
      <c r="E86" s="24">
        <v>2.327777598230351E-2</v>
      </c>
      <c r="F86" s="24">
        <v>1.4139040891631412E-3</v>
      </c>
      <c r="G86" s="24">
        <v>0</v>
      </c>
      <c r="H86" s="24">
        <v>0</v>
      </c>
      <c r="I86" s="25">
        <v>2.9289911497066601E-2</v>
      </c>
      <c r="J86" s="26">
        <v>-2.5006521595664351E-2</v>
      </c>
      <c r="K86" s="19">
        <f t="shared" si="0"/>
        <v>-0.13532707124493323</v>
      </c>
      <c r="L86" s="19">
        <f t="shared" si="1"/>
        <v>4.6204422718281023E-3</v>
      </c>
      <c r="M86" s="15">
        <v>1</v>
      </c>
      <c r="N86" s="15">
        <v>0</v>
      </c>
    </row>
    <row r="87" spans="1:14" x14ac:dyDescent="0.2">
      <c r="A87" s="21" t="s">
        <v>97</v>
      </c>
      <c r="B87" s="22">
        <v>1.9067796610169493E-2</v>
      </c>
      <c r="C87" s="23">
        <v>0.136769393642592</v>
      </c>
      <c r="D87" s="24">
        <v>4.2133012576400897E-2</v>
      </c>
      <c r="E87" s="24">
        <v>3.7571931412313103E-2</v>
      </c>
      <c r="F87" s="24">
        <v>1.0632177612531888E-2</v>
      </c>
      <c r="G87" s="24">
        <v>4.624391601224744E-4</v>
      </c>
      <c r="H87" s="24">
        <v>0</v>
      </c>
      <c r="I87" s="25">
        <v>1.8162785941105361E-2</v>
      </c>
      <c r="J87" s="26">
        <v>-1.241419386638183E-2</v>
      </c>
      <c r="K87" s="19">
        <f t="shared" si="0"/>
        <v>-8.9036605473888725E-2</v>
      </c>
      <c r="L87" s="19">
        <f t="shared" si="1"/>
        <v>1.730733151760256E-3</v>
      </c>
      <c r="M87" s="15">
        <v>1</v>
      </c>
      <c r="N87" s="15">
        <v>0</v>
      </c>
    </row>
    <row r="88" spans="1:14" x14ac:dyDescent="0.2">
      <c r="A88" s="21" t="s">
        <v>98</v>
      </c>
      <c r="B88" s="22">
        <v>3.5310734463276836E-4</v>
      </c>
      <c r="C88" s="23">
        <v>1.878866208060944E-2</v>
      </c>
      <c r="D88" s="24">
        <v>0</v>
      </c>
      <c r="E88" s="24">
        <v>0</v>
      </c>
      <c r="F88" s="24">
        <v>7.7599609994160581E-4</v>
      </c>
      <c r="G88" s="24">
        <v>1.3399595742257395E-4</v>
      </c>
      <c r="H88" s="24">
        <v>0</v>
      </c>
      <c r="I88" s="25">
        <v>1.8213824985105305E-4</v>
      </c>
      <c r="J88" s="26">
        <v>3.6156654578913097E-5</v>
      </c>
      <c r="K88" s="19">
        <f t="shared" si="0"/>
        <v>1.9237073530597847E-3</v>
      </c>
      <c r="L88" s="19">
        <f t="shared" si="1"/>
        <v>-6.795151370751624E-7</v>
      </c>
      <c r="M88" s="15">
        <v>1</v>
      </c>
      <c r="N88" s="15">
        <v>0</v>
      </c>
    </row>
    <row r="89" spans="1:14" x14ac:dyDescent="0.2">
      <c r="A89" s="21" t="s">
        <v>99</v>
      </c>
      <c r="B89" s="22">
        <v>8.827683615819209E-4</v>
      </c>
      <c r="C89" s="23">
        <v>2.9699611911288223E-2</v>
      </c>
      <c r="D89" s="24">
        <v>0</v>
      </c>
      <c r="E89" s="24">
        <v>1.1614498124909425E-3</v>
      </c>
      <c r="F89" s="24">
        <v>0</v>
      </c>
      <c r="G89" s="24">
        <v>6.041573053432764E-4</v>
      </c>
      <c r="H89" s="24">
        <v>6.2541205072418819E-4</v>
      </c>
      <c r="I89" s="25">
        <v>4.7807912432141423E-4</v>
      </c>
      <c r="J89" s="26">
        <v>1.6380222077575178E-3</v>
      </c>
      <c r="K89" s="19">
        <f t="shared" si="0"/>
        <v>5.5104296260346464E-2</v>
      </c>
      <c r="L89" s="19">
        <f t="shared" si="1"/>
        <v>-4.8687308941815215E-5</v>
      </c>
      <c r="M89" s="15">
        <v>1</v>
      </c>
      <c r="N89" s="15">
        <v>0</v>
      </c>
    </row>
    <row r="90" spans="1:14" x14ac:dyDescent="0.2">
      <c r="A90" s="21" t="s">
        <v>100</v>
      </c>
      <c r="B90" s="22">
        <v>8.9954096045197746E-2</v>
      </c>
      <c r="C90" s="23">
        <v>0.28612861415406821</v>
      </c>
      <c r="D90" s="24">
        <v>0.3256576015200362</v>
      </c>
      <c r="E90" s="24">
        <v>8.4584812781833926E-2</v>
      </c>
      <c r="F90" s="24">
        <v>1.1812243658399084E-2</v>
      </c>
      <c r="G90" s="24">
        <v>4.9333651658796038E-4</v>
      </c>
      <c r="H90" s="24">
        <v>0</v>
      </c>
      <c r="I90" s="25">
        <v>8.4514134304494476E-2</v>
      </c>
      <c r="J90" s="26">
        <v>-3.3633900625176093E-2</v>
      </c>
      <c r="K90" s="19">
        <f t="shared" si="0"/>
        <v>-0.1069742485855785</v>
      </c>
      <c r="L90" s="19">
        <f t="shared" si="1"/>
        <v>1.0573941149355368E-2</v>
      </c>
      <c r="M90" s="15">
        <v>1</v>
      </c>
      <c r="N90" s="15">
        <v>0</v>
      </c>
    </row>
    <row r="91" spans="1:14" x14ac:dyDescent="0.2">
      <c r="A91" s="21" t="s">
        <v>101</v>
      </c>
      <c r="B91" s="22">
        <v>0.27648305084745761</v>
      </c>
      <c r="C91" s="23">
        <v>0.44727825110792779</v>
      </c>
      <c r="D91" s="24">
        <v>0</v>
      </c>
      <c r="E91" s="24">
        <v>3.744025603522208E-2</v>
      </c>
      <c r="F91" s="24">
        <v>0.14711327614243216</v>
      </c>
      <c r="G91" s="24">
        <v>0.42064861068135428</v>
      </c>
      <c r="H91" s="24">
        <v>0.86053728426952958</v>
      </c>
      <c r="I91" s="25">
        <v>0.29307218722477069</v>
      </c>
      <c r="J91" s="26">
        <v>6.4931747843222254E-2</v>
      </c>
      <c r="K91" s="19">
        <f t="shared" si="0"/>
        <v>0.10503354452469074</v>
      </c>
      <c r="L91" s="19">
        <f t="shared" si="1"/>
        <v>-4.0137269576785185E-2</v>
      </c>
      <c r="M91" s="15">
        <v>1</v>
      </c>
      <c r="N91" s="15">
        <v>0</v>
      </c>
    </row>
    <row r="92" spans="1:14" x14ac:dyDescent="0.2">
      <c r="A92" s="21" t="s">
        <v>102</v>
      </c>
      <c r="B92" s="22">
        <v>0.28760593220338981</v>
      </c>
      <c r="C92" s="23">
        <v>0.45266637658777092</v>
      </c>
      <c r="D92" s="24">
        <v>1.7778212807698385E-2</v>
      </c>
      <c r="E92" s="24">
        <v>0.30106331546788206</v>
      </c>
      <c r="F92" s="24">
        <v>0.63205846985802194</v>
      </c>
      <c r="G92" s="24">
        <v>0.51240460170292201</v>
      </c>
      <c r="H92" s="24">
        <v>0.13116514869223475</v>
      </c>
      <c r="I92" s="25">
        <v>0.318923829706656</v>
      </c>
      <c r="J92" s="26">
        <v>1.1178503262651391E-2</v>
      </c>
      <c r="K92" s="19">
        <f t="shared" si="0"/>
        <v>1.7592425289431231E-2</v>
      </c>
      <c r="L92" s="19">
        <f t="shared" si="1"/>
        <v>-7.1023694662908244E-3</v>
      </c>
      <c r="M92" s="15">
        <v>1</v>
      </c>
      <c r="N92" s="15">
        <v>0</v>
      </c>
    </row>
    <row r="93" spans="1:14" x14ac:dyDescent="0.2">
      <c r="A93" s="21" t="s">
        <v>103</v>
      </c>
      <c r="B93" s="22">
        <v>3.292725988700565E-2</v>
      </c>
      <c r="C93" s="23">
        <v>0.17845410249051705</v>
      </c>
      <c r="D93" s="24">
        <v>4.5710477816823525E-2</v>
      </c>
      <c r="E93" s="24">
        <v>6.4097762506770198E-2</v>
      </c>
      <c r="F93" s="24">
        <v>2.071901220949731E-2</v>
      </c>
      <c r="G93" s="24">
        <v>9.3185847455440687E-3</v>
      </c>
      <c r="H93" s="24">
        <v>0</v>
      </c>
      <c r="I93" s="25">
        <v>2.7972751690505931E-2</v>
      </c>
      <c r="J93" s="26">
        <v>-1.2480019993766826E-2</v>
      </c>
      <c r="K93" s="19">
        <f t="shared" si="0"/>
        <v>-6.7631323480940336E-2</v>
      </c>
      <c r="L93" s="19">
        <f t="shared" si="1"/>
        <v>2.3027369838786622E-3</v>
      </c>
      <c r="M93" s="15">
        <v>1</v>
      </c>
      <c r="N93" s="15">
        <v>0</v>
      </c>
    </row>
    <row r="94" spans="1:14" x14ac:dyDescent="0.2">
      <c r="A94" s="21" t="s">
        <v>104</v>
      </c>
      <c r="B94" s="22">
        <v>2.3834745762711863E-2</v>
      </c>
      <c r="C94" s="23">
        <v>0.1525408297629689</v>
      </c>
      <c r="D94" s="24">
        <v>2.3427853847357724E-2</v>
      </c>
      <c r="E94" s="24">
        <v>4.2696861731627601E-2</v>
      </c>
      <c r="F94" s="24">
        <v>1.7888855911786648E-2</v>
      </c>
      <c r="G94" s="24">
        <v>5.0855066354745073E-3</v>
      </c>
      <c r="H94" s="24">
        <v>9.85732267673707E-4</v>
      </c>
      <c r="I94" s="25">
        <v>1.8020435436435809E-2</v>
      </c>
      <c r="J94" s="26">
        <v>-7.8938109150230445E-3</v>
      </c>
      <c r="K94" s="19">
        <f t="shared" si="0"/>
        <v>-5.0515419056906111E-2</v>
      </c>
      <c r="L94" s="19">
        <f t="shared" si="1"/>
        <v>1.2334204327513702E-3</v>
      </c>
      <c r="M94" s="15">
        <v>1</v>
      </c>
      <c r="N94" s="15">
        <v>0</v>
      </c>
    </row>
    <row r="95" spans="1:14" x14ac:dyDescent="0.2">
      <c r="A95" s="21" t="s">
        <v>105</v>
      </c>
      <c r="B95" s="22">
        <v>6.9209039548022599E-2</v>
      </c>
      <c r="C95" s="23">
        <v>0.25382047910584493</v>
      </c>
      <c r="D95" s="24">
        <v>0.12037941656595268</v>
      </c>
      <c r="E95" s="24">
        <v>0.12877087022869335</v>
      </c>
      <c r="F95" s="24">
        <v>3.4637868514205035E-2</v>
      </c>
      <c r="G95" s="24">
        <v>5.6791209780911543E-3</v>
      </c>
      <c r="H95" s="24">
        <v>0</v>
      </c>
      <c r="I95" s="25">
        <v>5.7901983537517396E-2</v>
      </c>
      <c r="J95" s="26">
        <v>-2.04835111482728E-2</v>
      </c>
      <c r="K95" s="19">
        <f t="shared" si="0"/>
        <v>-7.5115558375331196E-2</v>
      </c>
      <c r="L95" s="19">
        <f t="shared" si="1"/>
        <v>5.5852236121262944E-3</v>
      </c>
      <c r="M95" s="15">
        <v>1</v>
      </c>
      <c r="N95" s="15">
        <v>0</v>
      </c>
    </row>
    <row r="96" spans="1:14" x14ac:dyDescent="0.2">
      <c r="A96" s="21" t="s">
        <v>106</v>
      </c>
      <c r="B96" s="22">
        <v>0.13241525423728814</v>
      </c>
      <c r="C96" s="23">
        <v>0.33895662989421366</v>
      </c>
      <c r="D96" s="24">
        <v>0.18126052942361628</v>
      </c>
      <c r="E96" s="24">
        <v>0.2577627861353019</v>
      </c>
      <c r="F96" s="24">
        <v>0.12748912524146341</v>
      </c>
      <c r="G96" s="24">
        <v>4.3507244506402892E-2</v>
      </c>
      <c r="H96" s="24">
        <v>6.8769445067290132E-3</v>
      </c>
      <c r="I96" s="25">
        <v>0.12340188133804873</v>
      </c>
      <c r="J96" s="26">
        <v>-1.9739156525627435E-2</v>
      </c>
      <c r="K96" s="19">
        <f t="shared" si="0"/>
        <v>-5.0523841652548841E-2</v>
      </c>
      <c r="L96" s="19">
        <f t="shared" si="1"/>
        <v>7.7112090434293106E-3</v>
      </c>
      <c r="M96" s="15">
        <v>1</v>
      </c>
      <c r="N96" s="15">
        <v>0</v>
      </c>
    </row>
    <row r="97" spans="1:14" x14ac:dyDescent="0.2">
      <c r="A97" s="21" t="s">
        <v>107</v>
      </c>
      <c r="B97" s="22">
        <v>9.7722457627118647E-2</v>
      </c>
      <c r="C97" s="23">
        <v>0.29695212274635246</v>
      </c>
      <c r="D97" s="24">
        <v>0.33700770820432968</v>
      </c>
      <c r="E97" s="24">
        <v>8.4170447218120795E-2</v>
      </c>
      <c r="F97" s="24">
        <v>8.358248746592566E-3</v>
      </c>
      <c r="G97" s="24">
        <v>1.4290088562979707E-3</v>
      </c>
      <c r="H97" s="24">
        <v>0</v>
      </c>
      <c r="I97" s="25">
        <v>8.6196692313870948E-2</v>
      </c>
      <c r="J97" s="26">
        <v>-3.5691377487378433E-2</v>
      </c>
      <c r="K97" s="19">
        <f t="shared" si="0"/>
        <v>-0.10844687037553821</v>
      </c>
      <c r="L97" s="19">
        <f t="shared" si="1"/>
        <v>1.1745493151914765E-2</v>
      </c>
      <c r="M97" s="15">
        <v>1</v>
      </c>
      <c r="N97" s="15">
        <v>0</v>
      </c>
    </row>
    <row r="98" spans="1:14" x14ac:dyDescent="0.2">
      <c r="A98" s="21" t="s">
        <v>108</v>
      </c>
      <c r="B98" s="22">
        <v>7.6094632768361578E-2</v>
      </c>
      <c r="C98" s="23">
        <v>0.26516117064149552</v>
      </c>
      <c r="D98" s="24">
        <v>0.2696409976105214</v>
      </c>
      <c r="E98" s="24">
        <v>7.8993223113545938E-2</v>
      </c>
      <c r="F98" s="24">
        <v>1.0341125438708208E-2</v>
      </c>
      <c r="G98" s="24">
        <v>4.9333651658796038E-4</v>
      </c>
      <c r="H98" s="24">
        <v>0</v>
      </c>
      <c r="I98" s="25">
        <v>7.189772897212017E-2</v>
      </c>
      <c r="J98" s="26">
        <v>-3.0039261395865068E-2</v>
      </c>
      <c r="K98" s="19">
        <f t="shared" si="0"/>
        <v>-0.10466628565627063</v>
      </c>
      <c r="L98" s="19">
        <f t="shared" si="1"/>
        <v>8.6205176988061617E-3</v>
      </c>
      <c r="M98" s="15">
        <v>1</v>
      </c>
      <c r="N98" s="15">
        <v>0</v>
      </c>
    </row>
    <row r="99" spans="1:14" x14ac:dyDescent="0.2">
      <c r="A99" s="21" t="s">
        <v>109</v>
      </c>
      <c r="B99" s="22">
        <v>2.3834745762711866E-3</v>
      </c>
      <c r="C99" s="23">
        <v>4.876477773808708E-2</v>
      </c>
      <c r="D99" s="24">
        <v>3.6973565439903325E-3</v>
      </c>
      <c r="E99" s="24">
        <v>3.1663826973934287E-3</v>
      </c>
      <c r="F99" s="24">
        <v>1.2988891734137704E-3</v>
      </c>
      <c r="G99" s="24">
        <v>2.9020354362408965E-4</v>
      </c>
      <c r="H99" s="24">
        <v>4.3489026383350306E-4</v>
      </c>
      <c r="I99" s="25">
        <v>1.7778115048732173E-3</v>
      </c>
      <c r="J99" s="26">
        <v>-3.3127799141651733E-3</v>
      </c>
      <c r="K99" s="19">
        <f t="shared" si="0"/>
        <v>-6.7771948130540605E-2</v>
      </c>
      <c r="L99" s="19">
        <f t="shared" si="1"/>
        <v>1.6191864432568768E-4</v>
      </c>
      <c r="M99" s="15">
        <v>1</v>
      </c>
      <c r="N99" s="15">
        <v>0</v>
      </c>
    </row>
    <row r="100" spans="1:14" x14ac:dyDescent="0.2">
      <c r="A100" s="21" t="s">
        <v>110</v>
      </c>
      <c r="B100" s="22">
        <v>7.3269774011299436E-3</v>
      </c>
      <c r="C100" s="23">
        <v>8.5287366727169731E-2</v>
      </c>
      <c r="D100" s="24">
        <v>0</v>
      </c>
      <c r="E100" s="24">
        <v>8.6535321702388632E-3</v>
      </c>
      <c r="F100" s="24">
        <v>9.1498740211941251E-3</v>
      </c>
      <c r="G100" s="24">
        <v>7.6541104008639987E-3</v>
      </c>
      <c r="H100" s="24">
        <v>5.8817155675409049E-3</v>
      </c>
      <c r="I100" s="25">
        <v>6.2682052422087008E-3</v>
      </c>
      <c r="J100" s="26">
        <v>3.3057962387531385E-3</v>
      </c>
      <c r="K100" s="19">
        <f t="shared" si="0"/>
        <v>3.8476680314408783E-2</v>
      </c>
      <c r="L100" s="19">
        <f t="shared" si="1"/>
        <v>-2.8399861859456906E-4</v>
      </c>
      <c r="M100" s="15">
        <v>1</v>
      </c>
      <c r="N100" s="15">
        <v>0</v>
      </c>
    </row>
    <row r="101" spans="1:14" x14ac:dyDescent="0.2">
      <c r="A101" s="21" t="s">
        <v>111</v>
      </c>
      <c r="B101" s="22">
        <v>1.2358757062146894E-3</v>
      </c>
      <c r="C101" s="23">
        <v>3.5134844406052787E-2</v>
      </c>
      <c r="D101" s="24">
        <v>7.7553651091285928E-4</v>
      </c>
      <c r="E101" s="24">
        <v>7.672444252168893E-4</v>
      </c>
      <c r="F101" s="24">
        <v>5.0238466913063906E-4</v>
      </c>
      <c r="G101" s="24">
        <v>2.0729582787249257E-3</v>
      </c>
      <c r="H101" s="24">
        <v>4.7429070845706514E-4</v>
      </c>
      <c r="I101" s="25">
        <v>9.1815442569594347E-4</v>
      </c>
      <c r="J101" s="26">
        <v>1.6023231529753634E-3</v>
      </c>
      <c r="K101" s="19">
        <f t="shared" si="0"/>
        <v>4.5548597347463984E-2</v>
      </c>
      <c r="L101" s="19">
        <f t="shared" si="1"/>
        <v>-5.6362061416342213E-5</v>
      </c>
      <c r="M101" s="15">
        <v>1</v>
      </c>
      <c r="N101" s="15">
        <v>0</v>
      </c>
    </row>
    <row r="102" spans="1:14" x14ac:dyDescent="0.2">
      <c r="A102" s="21" t="s">
        <v>112</v>
      </c>
      <c r="B102" s="22">
        <v>0.26615466101694918</v>
      </c>
      <c r="C102" s="23">
        <v>0.44196561050400995</v>
      </c>
      <c r="D102" s="24">
        <v>0.3096892323693185</v>
      </c>
      <c r="E102" s="24">
        <v>0.25860584435690565</v>
      </c>
      <c r="F102" s="24">
        <v>0.24859460073655448</v>
      </c>
      <c r="G102" s="24">
        <v>0.21008536298799405</v>
      </c>
      <c r="H102" s="24">
        <v>0.17922722029542251</v>
      </c>
      <c r="I102" s="25">
        <v>0.24125045150044142</v>
      </c>
      <c r="J102" s="26">
        <v>-7.6587574567019874E-3</v>
      </c>
      <c r="K102" s="19">
        <f t="shared" si="0"/>
        <v>-1.2716698603751308E-2</v>
      </c>
      <c r="L102" s="19">
        <f t="shared" si="1"/>
        <v>4.6121552135583062E-3</v>
      </c>
      <c r="M102" s="15">
        <v>1</v>
      </c>
      <c r="N102" s="15">
        <v>0</v>
      </c>
    </row>
    <row r="103" spans="1:14" x14ac:dyDescent="0.2">
      <c r="A103" s="21" t="s">
        <v>113</v>
      </c>
      <c r="B103" s="22">
        <v>1.5625E-2</v>
      </c>
      <c r="C103" s="23">
        <v>0.12402506709723463</v>
      </c>
      <c r="D103" s="24">
        <v>3.8787282898292703E-2</v>
      </c>
      <c r="E103" s="24">
        <v>1.5855961578217347E-2</v>
      </c>
      <c r="F103" s="24">
        <v>7.5686161138118621E-3</v>
      </c>
      <c r="G103" s="24">
        <v>9.0013411797684427E-3</v>
      </c>
      <c r="H103" s="24">
        <v>2.6783542516328482E-3</v>
      </c>
      <c r="I103" s="25">
        <v>1.4778315360919263E-2</v>
      </c>
      <c r="J103" s="26">
        <v>-9.066040892317332E-3</v>
      </c>
      <c r="K103" s="19">
        <f t="shared" si="0"/>
        <v>-7.1956292483826928E-2</v>
      </c>
      <c r="L103" s="19">
        <f t="shared" si="1"/>
        <v>1.1421633727591574E-3</v>
      </c>
      <c r="M103" s="15">
        <v>1</v>
      </c>
      <c r="N103" s="15">
        <v>0</v>
      </c>
    </row>
    <row r="104" spans="1:14" x14ac:dyDescent="0.2">
      <c r="A104" s="21" t="s">
        <v>114</v>
      </c>
      <c r="B104" s="22">
        <v>0.40360169491525422</v>
      </c>
      <c r="C104" s="23">
        <v>0.49064102716499064</v>
      </c>
      <c r="D104" s="24">
        <v>0.47376256838246789</v>
      </c>
      <c r="E104" s="24">
        <v>0.43755527974748115</v>
      </c>
      <c r="F104" s="24">
        <v>0.41565806664915889</v>
      </c>
      <c r="G104" s="24">
        <v>0.41717223721432217</v>
      </c>
      <c r="H104" s="24">
        <v>0.25556382870297095</v>
      </c>
      <c r="I104" s="25">
        <v>0.39994604029159597</v>
      </c>
      <c r="J104" s="26">
        <v>-1.2212413983933041E-2</v>
      </c>
      <c r="K104" s="19">
        <f t="shared" si="0"/>
        <v>-1.4844789974242538E-2</v>
      </c>
      <c r="L104" s="19">
        <f t="shared" si="1"/>
        <v>1.0045941350242286E-2</v>
      </c>
      <c r="M104" s="15">
        <v>1</v>
      </c>
      <c r="N104" s="15">
        <v>0</v>
      </c>
    </row>
    <row r="105" spans="1:14" x14ac:dyDescent="0.2">
      <c r="A105" s="21" t="s">
        <v>115</v>
      </c>
      <c r="B105" s="22">
        <v>1.7743644067796611E-2</v>
      </c>
      <c r="C105" s="23">
        <v>0.13202403515563951</v>
      </c>
      <c r="D105" s="24">
        <v>3.6948678120671805E-2</v>
      </c>
      <c r="E105" s="24">
        <v>2.4133993897189236E-2</v>
      </c>
      <c r="F105" s="24">
        <v>6.1583435814371989E-3</v>
      </c>
      <c r="G105" s="24">
        <v>7.2129958580755445E-3</v>
      </c>
      <c r="H105" s="24">
        <v>1.8284832807021901E-3</v>
      </c>
      <c r="I105" s="25">
        <v>1.5256714611784863E-2</v>
      </c>
      <c r="J105" s="26">
        <v>-1.003009495607216E-2</v>
      </c>
      <c r="K105" s="19">
        <f t="shared" si="0"/>
        <v>-7.4623719155311491E-2</v>
      </c>
      <c r="L105" s="19">
        <f t="shared" si="1"/>
        <v>1.348015417472599E-3</v>
      </c>
      <c r="M105" s="15">
        <v>1</v>
      </c>
      <c r="N105" s="15">
        <v>0</v>
      </c>
    </row>
    <row r="106" spans="1:14" x14ac:dyDescent="0.2">
      <c r="A106" s="21" t="s">
        <v>116</v>
      </c>
      <c r="B106" s="22">
        <v>6.0646186440677964E-2</v>
      </c>
      <c r="C106" s="23">
        <v>0.23869071186298657</v>
      </c>
      <c r="D106" s="24">
        <v>2.6965643105833079E-2</v>
      </c>
      <c r="E106" s="24">
        <v>4.8890136697567491E-2</v>
      </c>
      <c r="F106" s="24">
        <v>0.10478665051882838</v>
      </c>
      <c r="G106" s="24">
        <v>7.4026303247904574E-2</v>
      </c>
      <c r="H106" s="24">
        <v>6.2628466644792075E-2</v>
      </c>
      <c r="I106" s="25">
        <v>6.3465867752326863E-2</v>
      </c>
      <c r="J106" s="26">
        <v>4.1784372944707795E-3</v>
      </c>
      <c r="K106" s="19">
        <f t="shared" si="0"/>
        <v>1.6444003944035626E-2</v>
      </c>
      <c r="L106" s="19">
        <f t="shared" si="1"/>
        <v>-1.0616512272862018E-3</v>
      </c>
      <c r="M106" s="15">
        <v>1</v>
      </c>
      <c r="N106" s="15">
        <v>0</v>
      </c>
    </row>
    <row r="107" spans="1:14" x14ac:dyDescent="0.2">
      <c r="A107" s="21" t="s">
        <v>117</v>
      </c>
      <c r="B107" s="22">
        <v>5.4731638418079095E-3</v>
      </c>
      <c r="C107" s="23">
        <v>7.3781358560270627E-2</v>
      </c>
      <c r="D107" s="24">
        <v>4.3195078112990091E-3</v>
      </c>
      <c r="E107" s="24">
        <v>6.0864181863873211E-3</v>
      </c>
      <c r="F107" s="24">
        <v>1.1272040061415729E-2</v>
      </c>
      <c r="G107" s="24">
        <v>2.9647237607772926E-3</v>
      </c>
      <c r="H107" s="24">
        <v>6.5584153034835991E-3</v>
      </c>
      <c r="I107" s="25">
        <v>6.2419943910878789E-3</v>
      </c>
      <c r="J107" s="26">
        <v>1.4707703013672828E-4</v>
      </c>
      <c r="K107" s="19">
        <f t="shared" si="0"/>
        <v>1.9825069137746564E-3</v>
      </c>
      <c r="L107" s="19">
        <f t="shared" si="1"/>
        <v>-1.0910299010654064E-5</v>
      </c>
      <c r="M107" s="15">
        <v>1</v>
      </c>
      <c r="N107" s="15">
        <v>0</v>
      </c>
    </row>
    <row r="108" spans="1:14" x14ac:dyDescent="0.2">
      <c r="A108" s="21" t="s">
        <v>118</v>
      </c>
      <c r="B108" s="22">
        <v>7.3269774011299436E-3</v>
      </c>
      <c r="C108" s="23">
        <v>8.5287366727169731E-2</v>
      </c>
      <c r="D108" s="24">
        <v>0</v>
      </c>
      <c r="E108" s="24">
        <v>8.6535321702388632E-3</v>
      </c>
      <c r="F108" s="24">
        <v>9.1498740211941251E-3</v>
      </c>
      <c r="G108" s="24">
        <v>7.6541104008639987E-3</v>
      </c>
      <c r="H108" s="24">
        <v>5.8817155675409049E-3</v>
      </c>
      <c r="I108" s="25">
        <v>6.2682052422087008E-3</v>
      </c>
      <c r="J108" s="26">
        <v>3.3057962387531663E-3</v>
      </c>
      <c r="K108" s="19">
        <f t="shared" si="0"/>
        <v>3.8476680314409102E-2</v>
      </c>
      <c r="L108" s="19">
        <f t="shared" si="1"/>
        <v>-2.8399861859457144E-4</v>
      </c>
      <c r="M108" s="15">
        <v>1</v>
      </c>
      <c r="N108" s="15">
        <v>0</v>
      </c>
    </row>
    <row r="109" spans="1:14" x14ac:dyDescent="0.2">
      <c r="A109" s="21" t="s">
        <v>119</v>
      </c>
      <c r="B109" s="22">
        <v>1.5889830508474577E-3</v>
      </c>
      <c r="C109" s="23">
        <v>3.9832125772858031E-2</v>
      </c>
      <c r="D109" s="24">
        <v>5.6927079435757318E-4</v>
      </c>
      <c r="E109" s="24">
        <v>3.7646872140706015E-4</v>
      </c>
      <c r="F109" s="24">
        <v>9.0429240443515432E-4</v>
      </c>
      <c r="G109" s="24">
        <v>1.9073300077227066E-3</v>
      </c>
      <c r="H109" s="24">
        <v>5.5852610466192096E-3</v>
      </c>
      <c r="I109" s="25">
        <v>1.8682005924870607E-3</v>
      </c>
      <c r="J109" s="26">
        <v>4.1040630714592784E-3</v>
      </c>
      <c r="K109" s="19">
        <f t="shared" si="0"/>
        <v>0.10287027632331947</v>
      </c>
      <c r="L109" s="19">
        <f t="shared" si="1"/>
        <v>-1.6371927266310791E-4</v>
      </c>
      <c r="M109" s="15">
        <v>1</v>
      </c>
      <c r="N109" s="15">
        <v>0</v>
      </c>
    </row>
    <row r="110" spans="1:14" x14ac:dyDescent="0.2">
      <c r="A110" s="21" t="s">
        <v>120</v>
      </c>
      <c r="B110" s="22">
        <v>0.1373587570621469</v>
      </c>
      <c r="C110" s="23">
        <v>0.34424088932545244</v>
      </c>
      <c r="D110" s="24">
        <v>1.149700026228685E-2</v>
      </c>
      <c r="E110" s="24">
        <v>5.0938125887763488E-2</v>
      </c>
      <c r="F110" s="24">
        <v>9.685250367919257E-2</v>
      </c>
      <c r="G110" s="24">
        <v>0.22302768231593609</v>
      </c>
      <c r="H110" s="24">
        <v>0.46558625297294931</v>
      </c>
      <c r="I110" s="25">
        <v>0.16954455589377254</v>
      </c>
      <c r="J110" s="26">
        <v>3.8894855484313963E-2</v>
      </c>
      <c r="K110" s="19">
        <f t="shared" si="0"/>
        <v>9.7467522073345927E-2</v>
      </c>
      <c r="L110" s="19">
        <f t="shared" si="1"/>
        <v>-1.5519797825023156E-2</v>
      </c>
      <c r="M110" s="15">
        <v>1</v>
      </c>
      <c r="N110" s="15">
        <v>0</v>
      </c>
    </row>
    <row r="111" spans="1:14" x14ac:dyDescent="0.2">
      <c r="A111" s="21" t="s">
        <v>121</v>
      </c>
      <c r="B111" s="22">
        <v>0.13232697740112995</v>
      </c>
      <c r="C111" s="23">
        <v>0.33886086376190994</v>
      </c>
      <c r="D111" s="24">
        <v>1.0192325613055176E-3</v>
      </c>
      <c r="E111" s="24">
        <v>4.6065648494661229E-3</v>
      </c>
      <c r="F111" s="24">
        <v>1.9847269261564753E-2</v>
      </c>
      <c r="G111" s="24">
        <v>0.18181311008471424</v>
      </c>
      <c r="H111" s="24">
        <v>0.72928812094210327</v>
      </c>
      <c r="I111" s="25">
        <v>0.1872646862925266</v>
      </c>
      <c r="J111" s="26">
        <v>5.380011029480844E-2</v>
      </c>
      <c r="K111" s="19">
        <f t="shared" si="0"/>
        <v>0.13775832298074972</v>
      </c>
      <c r="L111" s="19">
        <f t="shared" si="1"/>
        <v>-2.1009230455605238E-2</v>
      </c>
      <c r="M111" s="15">
        <v>1</v>
      </c>
      <c r="N111" s="15">
        <v>0</v>
      </c>
    </row>
    <row r="112" spans="1:14" x14ac:dyDescent="0.2">
      <c r="A112" s="21" t="s">
        <v>122</v>
      </c>
      <c r="B112" s="22">
        <v>5.7997881355932202E-2</v>
      </c>
      <c r="C112" s="23">
        <v>0.23374976035888001</v>
      </c>
      <c r="D112" s="24">
        <v>4.1930993878823636E-4</v>
      </c>
      <c r="E112" s="24">
        <v>9.2196794613628574E-3</v>
      </c>
      <c r="F112" s="24">
        <v>3.557386269787588E-2</v>
      </c>
      <c r="G112" s="24">
        <v>0.11810335239383811</v>
      </c>
      <c r="H112" s="24">
        <v>0.1205888126809892</v>
      </c>
      <c r="I112" s="25">
        <v>5.6761129849027044E-2</v>
      </c>
      <c r="J112" s="26">
        <v>2.4914376194974368E-2</v>
      </c>
      <c r="K112" s="19">
        <f t="shared" si="0"/>
        <v>0.1004039324974204</v>
      </c>
      <c r="L112" s="19">
        <f t="shared" si="1"/>
        <v>-6.1817433840132318E-3</v>
      </c>
      <c r="M112" s="15">
        <v>1</v>
      </c>
      <c r="N112" s="15">
        <v>0</v>
      </c>
    </row>
    <row r="113" spans="1:14" x14ac:dyDescent="0.2">
      <c r="A113" s="21" t="s">
        <v>123</v>
      </c>
      <c r="B113" s="22">
        <v>0.5936617231638418</v>
      </c>
      <c r="C113" s="23">
        <v>0.49117082394300782</v>
      </c>
      <c r="D113" s="24">
        <v>0.6205285742359492</v>
      </c>
      <c r="E113" s="24">
        <v>0.77768998936214473</v>
      </c>
      <c r="F113" s="24">
        <v>0.78330995268861925</v>
      </c>
      <c r="G113" s="24">
        <v>0.49030772515264903</v>
      </c>
      <c r="H113" s="24">
        <v>7.3392954406649683E-2</v>
      </c>
      <c r="I113" s="25">
        <v>0.54912310090414884</v>
      </c>
      <c r="J113" s="26">
        <v>-3.4621140158889493E-2</v>
      </c>
      <c r="K113" s="19">
        <f t="shared" si="0"/>
        <v>-2.8641551469471276E-2</v>
      </c>
      <c r="L113" s="19">
        <f t="shared" si="1"/>
        <v>4.1845412477122382E-2</v>
      </c>
      <c r="M113" s="15">
        <v>1</v>
      </c>
      <c r="N113" s="15">
        <v>0</v>
      </c>
    </row>
    <row r="114" spans="1:14" x14ac:dyDescent="0.2">
      <c r="A114" s="21" t="s">
        <v>124</v>
      </c>
      <c r="B114" s="22">
        <v>0.15430790960451976</v>
      </c>
      <c r="C114" s="23">
        <v>0.36125960127785184</v>
      </c>
      <c r="D114" s="24">
        <v>0.37067770853811838</v>
      </c>
      <c r="E114" s="24">
        <v>0.18214466721867048</v>
      </c>
      <c r="F114" s="24">
        <v>8.8531051028785696E-2</v>
      </c>
      <c r="G114" s="24">
        <v>5.9100325478769804E-2</v>
      </c>
      <c r="H114" s="24">
        <v>1.627430920575762E-2</v>
      </c>
      <c r="I114" s="25">
        <v>0.1433555467037553</v>
      </c>
      <c r="J114" s="26">
        <v>-2.9251902835333653E-2</v>
      </c>
      <c r="K114" s="19">
        <f t="shared" si="0"/>
        <v>-6.8477357471897982E-2</v>
      </c>
      <c r="L114" s="19">
        <f t="shared" si="1"/>
        <v>1.2494615956250277E-2</v>
      </c>
      <c r="M114" s="15">
        <v>1</v>
      </c>
      <c r="N114" s="15">
        <v>0</v>
      </c>
    </row>
    <row r="115" spans="1:14" x14ac:dyDescent="0.2">
      <c r="A115" s="21" t="s">
        <v>125</v>
      </c>
      <c r="B115" s="22">
        <v>5.6320621468926552E-2</v>
      </c>
      <c r="C115" s="23">
        <v>0.23054999733582299</v>
      </c>
      <c r="D115" s="24">
        <v>2.614987788042397E-3</v>
      </c>
      <c r="E115" s="24">
        <v>1.8307737204850932E-2</v>
      </c>
      <c r="F115" s="24">
        <v>7.0514014692855773E-2</v>
      </c>
      <c r="G115" s="24">
        <v>0.14583039502785691</v>
      </c>
      <c r="H115" s="24">
        <v>5.8128310619907565E-2</v>
      </c>
      <c r="I115" s="25">
        <v>5.9062406106479046E-2</v>
      </c>
      <c r="J115" s="26">
        <v>1.5986216025228081E-2</v>
      </c>
      <c r="K115" s="19">
        <f t="shared" si="0"/>
        <v>6.5434233693685118E-2</v>
      </c>
      <c r="L115" s="19">
        <f t="shared" si="1"/>
        <v>-3.905242385086165E-3</v>
      </c>
      <c r="M115" s="15">
        <v>1</v>
      </c>
      <c r="N115" s="15">
        <v>0</v>
      </c>
    </row>
    <row r="116" spans="1:14" x14ac:dyDescent="0.2">
      <c r="A116" s="21" t="s">
        <v>126</v>
      </c>
      <c r="B116" s="22">
        <v>3.8841807909604522E-3</v>
      </c>
      <c r="C116" s="23">
        <v>6.2204786890305397E-2</v>
      </c>
      <c r="D116" s="24">
        <v>4.6412946306166681E-3</v>
      </c>
      <c r="E116" s="24">
        <v>4.4273254591153562E-3</v>
      </c>
      <c r="F116" s="24">
        <v>2.2238496302988604E-3</v>
      </c>
      <c r="G116" s="24">
        <v>3.1803361334340279E-3</v>
      </c>
      <c r="H116" s="24">
        <v>5.629363252594525E-4</v>
      </c>
      <c r="I116" s="25">
        <v>3.0070203532487493E-3</v>
      </c>
      <c r="J116" s="26">
        <v>-3.1762179740714787E-3</v>
      </c>
      <c r="K116" s="19">
        <f t="shared" si="0"/>
        <v>-5.0862339176694089E-2</v>
      </c>
      <c r="L116" s="19">
        <f t="shared" si="1"/>
        <v>1.9832886598498227E-4</v>
      </c>
      <c r="M116" s="15">
        <v>1</v>
      </c>
      <c r="N116" s="15">
        <v>0</v>
      </c>
    </row>
    <row r="117" spans="1:14" x14ac:dyDescent="0.2">
      <c r="A117" s="21" t="s">
        <v>127</v>
      </c>
      <c r="B117" s="22">
        <v>0.65298375706214684</v>
      </c>
      <c r="C117" s="23">
        <v>0.47604198871155035</v>
      </c>
      <c r="D117" s="24">
        <v>3.4896624690509497E-3</v>
      </c>
      <c r="E117" s="24">
        <v>0.48926860272348782</v>
      </c>
      <c r="F117" s="24">
        <v>0.97647756583989265</v>
      </c>
      <c r="G117" s="24">
        <v>0.99800673632015169</v>
      </c>
      <c r="H117" s="24">
        <v>1</v>
      </c>
      <c r="I117" s="25">
        <v>0.69343371943930143</v>
      </c>
      <c r="J117" s="26">
        <v>7.333030915590634E-2</v>
      </c>
      <c r="K117" s="19">
        <f t="shared" si="0"/>
        <v>5.3454966116808104E-2</v>
      </c>
      <c r="L117" s="19">
        <f t="shared" si="1"/>
        <v>-0.10058671695905101</v>
      </c>
      <c r="M117" s="15">
        <v>1</v>
      </c>
      <c r="N117" s="15">
        <v>0</v>
      </c>
    </row>
    <row r="118" spans="1:14" x14ac:dyDescent="0.2">
      <c r="A118" s="29"/>
      <c r="B118" s="30"/>
      <c r="C118" s="31"/>
      <c r="D118" s="32"/>
      <c r="E118" s="33"/>
      <c r="F118" s="33"/>
      <c r="G118" s="33"/>
      <c r="H118" s="33"/>
      <c r="I118" s="32"/>
      <c r="J118" s="34"/>
      <c r="K118" s="35"/>
      <c r="L118" s="14"/>
      <c r="M118" s="15">
        <v>1</v>
      </c>
      <c r="N118" s="15">
        <v>0</v>
      </c>
    </row>
    <row r="119" spans="1:14" x14ac:dyDescent="0.2">
      <c r="A119" s="1"/>
    </row>
    <row r="120" spans="1:14" x14ac:dyDescent="0.2">
      <c r="A120" s="39" t="s">
        <v>128</v>
      </c>
    </row>
    <row r="121" spans="1:14" x14ac:dyDescent="0.2">
      <c r="A121" s="1" t="s">
        <v>129</v>
      </c>
    </row>
    <row r="122" spans="1:14" x14ac:dyDescent="0.2">
      <c r="A122" s="1" t="s">
        <v>130</v>
      </c>
    </row>
    <row r="123" spans="1:14" x14ac:dyDescent="0.2">
      <c r="A123" s="1" t="s">
        <v>131</v>
      </c>
    </row>
    <row r="124" spans="1:14" x14ac:dyDescent="0.2">
      <c r="A124" s="1" t="s">
        <v>132</v>
      </c>
    </row>
    <row r="125" spans="1:14" s="1" customFormat="1" ht="17.25" customHeight="1" x14ac:dyDescent="0.3">
      <c r="A125" s="48" t="s">
        <v>133</v>
      </c>
      <c r="B125" s="48"/>
      <c r="C125" s="48"/>
      <c r="D125" s="48"/>
      <c r="E125" s="48"/>
      <c r="F125" s="48"/>
      <c r="G125" s="48"/>
      <c r="H125" s="48"/>
      <c r="I125" s="49"/>
      <c r="J125" s="49"/>
      <c r="K125" s="49"/>
      <c r="L125" s="49"/>
    </row>
    <row r="126" spans="1:14" s="1" customFormat="1" ht="18.75" x14ac:dyDescent="0.3">
      <c r="A126" s="48" t="s">
        <v>134</v>
      </c>
      <c r="B126" s="48"/>
      <c r="C126" s="48"/>
      <c r="D126" s="48"/>
      <c r="E126" s="48"/>
      <c r="F126" s="48"/>
      <c r="G126" s="48"/>
      <c r="H126" s="48"/>
      <c r="I126" s="49"/>
      <c r="J126" s="49"/>
      <c r="K126" s="49"/>
      <c r="L126" s="49"/>
    </row>
    <row r="127" spans="1:14" s="1" customFormat="1" ht="17.25" customHeight="1" x14ac:dyDescent="0.3">
      <c r="A127" s="2"/>
      <c r="B127" s="2"/>
      <c r="C127" s="2"/>
      <c r="D127" s="2"/>
      <c r="E127" s="2"/>
      <c r="F127" s="2"/>
      <c r="G127" s="2"/>
      <c r="H127" s="2"/>
      <c r="J127" s="3"/>
      <c r="K127" s="4"/>
      <c r="L127" s="4"/>
    </row>
    <row r="128" spans="1:14" ht="15" customHeight="1" x14ac:dyDescent="0.2">
      <c r="A128" s="1"/>
      <c r="B128" s="40"/>
      <c r="C128" s="50" t="s">
        <v>135</v>
      </c>
      <c r="D128" s="52" t="s">
        <v>136</v>
      </c>
      <c r="E128" s="52"/>
      <c r="F128" s="27"/>
      <c r="G128" s="27"/>
      <c r="H128" s="27"/>
    </row>
    <row r="129" spans="1:5" ht="15" customHeight="1" x14ac:dyDescent="0.2">
      <c r="A129" s="1"/>
      <c r="C129" s="51"/>
      <c r="D129" s="41" t="s">
        <v>7</v>
      </c>
      <c r="E129" s="41" t="s">
        <v>11</v>
      </c>
    </row>
    <row r="130" spans="1:5" ht="15" customHeight="1" x14ac:dyDescent="0.2">
      <c r="A130" s="1"/>
      <c r="C130" s="42" t="s">
        <v>137</v>
      </c>
      <c r="D130" s="38" t="s">
        <v>138</v>
      </c>
      <c r="E130" s="38">
        <v>-0.99732433013560118</v>
      </c>
    </row>
    <row r="131" spans="1:5" ht="15" customHeight="1" x14ac:dyDescent="0.2">
      <c r="A131" s="1"/>
      <c r="C131" s="42" t="s">
        <v>139</v>
      </c>
      <c r="D131" s="38">
        <v>-0.99732433013560118</v>
      </c>
      <c r="E131" s="38">
        <v>-0.24160664122774617</v>
      </c>
    </row>
    <row r="132" spans="1:5" ht="15" customHeight="1" x14ac:dyDescent="0.2">
      <c r="A132" s="1"/>
      <c r="C132" s="42" t="s">
        <v>140</v>
      </c>
      <c r="D132" s="38">
        <v>-0.24160664122774617</v>
      </c>
      <c r="E132" s="38">
        <v>0.38186932751479441</v>
      </c>
    </row>
    <row r="133" spans="1:5" ht="15" customHeight="1" x14ac:dyDescent="0.2">
      <c r="A133" s="1"/>
      <c r="C133" s="42" t="s">
        <v>141</v>
      </c>
      <c r="D133" s="38">
        <v>0.38186932751479441</v>
      </c>
      <c r="E133" s="38">
        <v>1.1647796498145746</v>
      </c>
    </row>
    <row r="134" spans="1:5" ht="15" customHeight="1" x14ac:dyDescent="0.2">
      <c r="A134" s="1"/>
      <c r="C134" s="41" t="s">
        <v>142</v>
      </c>
      <c r="D134" s="43">
        <v>1.1647796498145746</v>
      </c>
      <c r="E134" s="43" t="s">
        <v>143</v>
      </c>
    </row>
    <row r="135" spans="1:5" x14ac:dyDescent="0.2">
      <c r="A135" s="1"/>
      <c r="C135" s="15"/>
      <c r="D135" s="15"/>
    </row>
    <row r="138" spans="1:5" x14ac:dyDescent="0.2">
      <c r="C138" s="3"/>
      <c r="D138" s="4"/>
      <c r="E138" s="4"/>
    </row>
    <row r="139" spans="1:5" x14ac:dyDescent="0.2">
      <c r="C139" s="3"/>
      <c r="D139" s="4"/>
      <c r="E139" s="4"/>
    </row>
    <row r="140" spans="1:5" x14ac:dyDescent="0.2">
      <c r="C140" s="3"/>
      <c r="D140" s="4"/>
      <c r="E140" s="4"/>
    </row>
    <row r="141" spans="1:5" x14ac:dyDescent="0.2">
      <c r="C141" s="3"/>
      <c r="D141" s="4"/>
      <c r="E141" s="4"/>
    </row>
    <row r="142" spans="1:5" x14ac:dyDescent="0.2">
      <c r="C142" s="3"/>
      <c r="D142" s="4"/>
      <c r="E142" s="4"/>
    </row>
    <row r="143" spans="1:5" x14ac:dyDescent="0.2">
      <c r="C143" s="3"/>
      <c r="D143" s="4"/>
      <c r="E143" s="4"/>
    </row>
    <row r="144" spans="1:5" x14ac:dyDescent="0.2">
      <c r="C144" s="3"/>
      <c r="D144" s="4"/>
      <c r="E144" s="4"/>
    </row>
    <row r="145" spans="3:5" x14ac:dyDescent="0.2">
      <c r="C145" s="22"/>
      <c r="D145" s="22"/>
      <c r="E145" s="27"/>
    </row>
    <row r="146" spans="3:5" x14ac:dyDescent="0.2">
      <c r="C146" s="22"/>
      <c r="D146" s="22"/>
      <c r="E146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125:L125"/>
    <mergeCell ref="A126:L126"/>
    <mergeCell ref="C128:C129"/>
    <mergeCell ref="D128:E128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12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2014-08-13T20:07:38Z</cp:lastPrinted>
  <dcterms:created xsi:type="dcterms:W3CDTF">2013-07-31T20:09:51Z</dcterms:created>
  <dcterms:modified xsi:type="dcterms:W3CDTF">2014-08-13T20:07:45Z</dcterms:modified>
</cp:coreProperties>
</file>